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Dieu kien BV" sheetId="1" r:id="rId1"/>
  </sheets>
  <externalReferences>
    <externalReference r:id="rId2"/>
  </externalReferences>
  <definedNames>
    <definedName name="_xlnm._FilterDatabase" localSheetId="0" hidden="1">'Dieu kien BV'!$A$3:$M$66</definedName>
    <definedName name="_xlnm.Print_Area" localSheetId="0">'Dieu kien BV'!$A$1:$M$68</definedName>
    <definedName name="_xlnm.Print_Titles" localSheetId="0">'Dieu kien BV'!$3:$3</definedName>
  </definedNames>
  <calcPr calcId="145621"/>
</workbook>
</file>

<file path=xl/calcChain.xml><?xml version="1.0" encoding="utf-8"?>
<calcChain xmlns="http://schemas.openxmlformats.org/spreadsheetml/2006/main">
  <c r="J66" i="1" l="1"/>
  <c r="I66" i="1"/>
  <c r="J62" i="1"/>
  <c r="I62" i="1"/>
  <c r="J33" i="1"/>
  <c r="I33" i="1"/>
  <c r="J26" i="1"/>
  <c r="I26" i="1"/>
  <c r="J21" i="1"/>
  <c r="I21" i="1"/>
  <c r="J4" i="1"/>
  <c r="I4" i="1"/>
  <c r="J60" i="1"/>
  <c r="I60" i="1"/>
  <c r="J56" i="1"/>
  <c r="I56" i="1"/>
  <c r="J53" i="1"/>
  <c r="I53" i="1"/>
  <c r="J51" i="1"/>
  <c r="I51" i="1"/>
  <c r="J43" i="1"/>
  <c r="I43" i="1"/>
  <c r="J42" i="1"/>
  <c r="I42" i="1"/>
  <c r="J24" i="1"/>
  <c r="I24" i="1"/>
  <c r="J52" i="1"/>
  <c r="I52" i="1"/>
  <c r="J46" i="1"/>
  <c r="I46" i="1"/>
  <c r="J59" i="1"/>
  <c r="I59" i="1"/>
  <c r="J41" i="1"/>
  <c r="I41" i="1"/>
  <c r="J29" i="1"/>
  <c r="I29" i="1"/>
  <c r="J54" i="1"/>
  <c r="I54" i="1"/>
  <c r="J17" i="1"/>
  <c r="I17" i="1"/>
  <c r="J15" i="1"/>
  <c r="I15" i="1"/>
  <c r="J38" i="1"/>
  <c r="I38" i="1"/>
  <c r="J36" i="1"/>
  <c r="I36" i="1"/>
  <c r="J64" i="1"/>
  <c r="I64" i="1"/>
  <c r="J11" i="1"/>
  <c r="I11" i="1"/>
  <c r="J47" i="1"/>
  <c r="I47" i="1"/>
  <c r="J16" i="1"/>
  <c r="I16" i="1"/>
  <c r="J48" i="1"/>
  <c r="I48" i="1"/>
  <c r="J8" i="1"/>
  <c r="I8" i="1"/>
  <c r="J55" i="1"/>
  <c r="I55" i="1"/>
  <c r="J45" i="1"/>
  <c r="I45" i="1"/>
  <c r="J40" i="1"/>
  <c r="I40" i="1"/>
  <c r="J13" i="1"/>
  <c r="I13" i="1"/>
  <c r="J10" i="1"/>
  <c r="I10" i="1"/>
  <c r="J58" i="1"/>
  <c r="I58" i="1"/>
  <c r="J27" i="1"/>
  <c r="I27" i="1"/>
  <c r="J44" i="1"/>
  <c r="I44" i="1"/>
  <c r="J30" i="1"/>
  <c r="I30" i="1"/>
  <c r="J23" i="1"/>
  <c r="I23" i="1"/>
  <c r="J49" i="1"/>
  <c r="I49" i="1"/>
  <c r="J9" i="1"/>
  <c r="I9" i="1"/>
  <c r="J37" i="1"/>
  <c r="I37" i="1"/>
  <c r="J65" i="1"/>
  <c r="I65" i="1"/>
  <c r="J5" i="1"/>
  <c r="I5" i="1"/>
  <c r="J35" i="1"/>
  <c r="I35" i="1"/>
  <c r="J34" i="1"/>
  <c r="I34" i="1"/>
  <c r="J31" i="1"/>
  <c r="I31" i="1"/>
  <c r="J25" i="1"/>
  <c r="I25" i="1"/>
  <c r="J14" i="1"/>
  <c r="I14" i="1"/>
  <c r="J7" i="1"/>
  <c r="I7" i="1"/>
  <c r="J57" i="1"/>
  <c r="I57" i="1"/>
  <c r="J39" i="1"/>
  <c r="I39" i="1"/>
  <c r="J50" i="1"/>
  <c r="I50" i="1"/>
  <c r="J73" i="1"/>
  <c r="I73" i="1"/>
  <c r="J72" i="1"/>
  <c r="I72" i="1"/>
  <c r="J71" i="1"/>
  <c r="I71" i="1"/>
  <c r="J70" i="1"/>
  <c r="I70" i="1"/>
</calcChain>
</file>

<file path=xl/sharedStrings.xml><?xml version="1.0" encoding="utf-8"?>
<sst xmlns="http://schemas.openxmlformats.org/spreadsheetml/2006/main" count="471" uniqueCount="208">
  <si>
    <t>TT</t>
  </si>
  <si>
    <t>Họ và tên</t>
  </si>
  <si>
    <t>Ngày sinh</t>
  </si>
  <si>
    <t>Lớp</t>
  </si>
  <si>
    <t>Chuyên ngành</t>
  </si>
  <si>
    <t>Giảng viên hướng dẫn</t>
  </si>
  <si>
    <t>Tiểu ban</t>
  </si>
  <si>
    <t>Nguyễn Trung</t>
  </si>
  <si>
    <t>Hiếu</t>
  </si>
  <si>
    <t>K60PTNTP</t>
  </si>
  <si>
    <t>Quản lý phát triển nông thôn (POHE)</t>
  </si>
  <si>
    <t>PKT04001</t>
  </si>
  <si>
    <t>Kế hoạch và đầu tư</t>
  </si>
  <si>
    <t>Trần Hương Giang</t>
  </si>
  <si>
    <t>Giang</t>
  </si>
  <si>
    <t>Không đủ điều kiện bảo vệ</t>
  </si>
  <si>
    <t>Lê Đức</t>
  </si>
  <si>
    <t>Việt</t>
  </si>
  <si>
    <t>K59PTNTD</t>
  </si>
  <si>
    <t>Phát triển nông thôn</t>
  </si>
  <si>
    <t>KT04992</t>
  </si>
  <si>
    <t>Phạm Thị Thanh Thúy</t>
  </si>
  <si>
    <t>Thuý</t>
  </si>
  <si>
    <t>Nguyễn Đắc</t>
  </si>
  <si>
    <t>Điệp</t>
  </si>
  <si>
    <t>Trần Thu</t>
  </si>
  <si>
    <t>Hà</t>
  </si>
  <si>
    <t>060496</t>
  </si>
  <si>
    <t>K59PTNTC</t>
  </si>
  <si>
    <t>Giang Hương</t>
  </si>
  <si>
    <t>Lê Duy</t>
  </si>
  <si>
    <t>Đức</t>
  </si>
  <si>
    <t>K59QLKTA</t>
  </si>
  <si>
    <t>Quản lý kinh tế</t>
  </si>
  <si>
    <t>KT04995</t>
  </si>
  <si>
    <t>Lê Ngọc Hướng</t>
  </si>
  <si>
    <t>Hướng</t>
  </si>
  <si>
    <t>Nguyễn Khương</t>
  </si>
  <si>
    <t>Duy</t>
  </si>
  <si>
    <t>K60KTB</t>
  </si>
  <si>
    <t>Kinh tế</t>
  </si>
  <si>
    <t>KT04993</t>
  </si>
  <si>
    <t>Nguyễn Thị Minh Thu</t>
  </si>
  <si>
    <t>Thu</t>
  </si>
  <si>
    <t>Nguyễn Minh</t>
  </si>
  <si>
    <t>Chính</t>
  </si>
  <si>
    <t>K59KHDT</t>
  </si>
  <si>
    <t>KT04996</t>
  </si>
  <si>
    <t>Nguyễn Thị Kim</t>
  </si>
  <si>
    <t>Oanh</t>
  </si>
  <si>
    <t>K59KTNND</t>
  </si>
  <si>
    <t>Kinh tế nông nghiệp</t>
  </si>
  <si>
    <t>KT04991</t>
  </si>
  <si>
    <t>Hoàng Anh</t>
  </si>
  <si>
    <t>Tú</t>
  </si>
  <si>
    <t>K58PTNTC</t>
  </si>
  <si>
    <t>Phùng Thị Ngọc</t>
  </si>
  <si>
    <t>Châu</t>
  </si>
  <si>
    <t>K60PTNTA</t>
  </si>
  <si>
    <t>Nguyễn Đỗ Hải</t>
  </si>
  <si>
    <t>Yến</t>
  </si>
  <si>
    <t>Vương Thị</t>
  </si>
  <si>
    <t>Thi</t>
  </si>
  <si>
    <t>K60PTNTB</t>
  </si>
  <si>
    <t>Hoàng Đức</t>
  </si>
  <si>
    <t>Khải</t>
  </si>
  <si>
    <t>Nguyễn Công</t>
  </si>
  <si>
    <t>Trường</t>
  </si>
  <si>
    <t>K59PTNTB</t>
  </si>
  <si>
    <t>KT006</t>
  </si>
  <si>
    <t>ThS.</t>
  </si>
  <si>
    <t>Đoàn Bích Hạnh</t>
  </si>
  <si>
    <t>Hạnh</t>
  </si>
  <si>
    <t>Nguyễn Đức</t>
  </si>
  <si>
    <t>Cảnh</t>
  </si>
  <si>
    <t>Đinh Thị</t>
  </si>
  <si>
    <t>Quế</t>
  </si>
  <si>
    <t>Phạm Thanh</t>
  </si>
  <si>
    <t>Long</t>
  </si>
  <si>
    <t>Đào Thị</t>
  </si>
  <si>
    <t>Huế</t>
  </si>
  <si>
    <t>101196</t>
  </si>
  <si>
    <t>KT005</t>
  </si>
  <si>
    <t>Nguyễn Thị Huyền Châm</t>
  </si>
  <si>
    <t>Châm</t>
  </si>
  <si>
    <t>Trần Bá</t>
  </si>
  <si>
    <t>K60KTNNB</t>
  </si>
  <si>
    <t>KT009</t>
  </si>
  <si>
    <t>Nguyễn Thị Thu Quỳnh</t>
  </si>
  <si>
    <t>Quỳnh</t>
  </si>
  <si>
    <t>Vũ Hữu</t>
  </si>
  <si>
    <t>Phát</t>
  </si>
  <si>
    <t>Lý Thị</t>
  </si>
  <si>
    <t>Cha</t>
  </si>
  <si>
    <t>Mai Ngọc</t>
  </si>
  <si>
    <t>Mai</t>
  </si>
  <si>
    <t>Lý Thị Điệp</t>
  </si>
  <si>
    <t>Linh</t>
  </si>
  <si>
    <t>Phạm Công</t>
  </si>
  <si>
    <t>Sơn</t>
  </si>
  <si>
    <t>K59KTNNC</t>
  </si>
  <si>
    <t>Đặng Xuân Phi</t>
  </si>
  <si>
    <t>Phi</t>
  </si>
  <si>
    <t>Phạm Tuấn</t>
  </si>
  <si>
    <t>Anh</t>
  </si>
  <si>
    <t>Quan Thị Hồng</t>
  </si>
  <si>
    <t>Như</t>
  </si>
  <si>
    <t>K59KTB</t>
  </si>
  <si>
    <t>Lê Thị Thanh Loan</t>
  </si>
  <si>
    <t>Loan</t>
  </si>
  <si>
    <t>Trần Thị</t>
  </si>
  <si>
    <t>Trần Thị Thu</t>
  </si>
  <si>
    <t>Phương</t>
  </si>
  <si>
    <t>Nguyễn Phượng Lê</t>
  </si>
  <si>
    <t>Lê</t>
  </si>
  <si>
    <t>Bình</t>
  </si>
  <si>
    <t>K59PTNTE</t>
  </si>
  <si>
    <t>Nguyễn Thanh Phong</t>
  </si>
  <si>
    <t>Phong</t>
  </si>
  <si>
    <t>Nguyễn Thị Huyền</t>
  </si>
  <si>
    <t>Trang</t>
  </si>
  <si>
    <t>Nguyễn Thị</t>
  </si>
  <si>
    <t>K59KTPT</t>
  </si>
  <si>
    <t>Kinh tế phát triển</t>
  </si>
  <si>
    <t>KT04994</t>
  </si>
  <si>
    <t>Nguyễn Thị Thiêm</t>
  </si>
  <si>
    <t>Thiêm</t>
  </si>
  <si>
    <t>Phạm Thị</t>
  </si>
  <si>
    <t>Nguyễn Thị Thu</t>
  </si>
  <si>
    <t>Hường</t>
  </si>
  <si>
    <t>K60KHDT</t>
  </si>
  <si>
    <t>Hoàng Thị Hằng</t>
  </si>
  <si>
    <t>Khơi</t>
  </si>
  <si>
    <t>Nguyễn Hiền</t>
  </si>
  <si>
    <t>Nguyễn Hữu Giáp</t>
  </si>
  <si>
    <t>Lưu Thị</t>
  </si>
  <si>
    <t>Văn</t>
  </si>
  <si>
    <t>Đặng Phương</t>
  </si>
  <si>
    <t>Thanh</t>
  </si>
  <si>
    <t>K60QLKTA</t>
  </si>
  <si>
    <t>Lê Phương</t>
  </si>
  <si>
    <t>Nam</t>
  </si>
  <si>
    <t>Nguyễn Mậu Dũng</t>
  </si>
  <si>
    <t>Tạ Bích</t>
  </si>
  <si>
    <t>Huệ</t>
  </si>
  <si>
    <t>K58QLKTA</t>
  </si>
  <si>
    <t>Trần Thị Thu Trang</t>
  </si>
  <si>
    <t>Nguyễn Hữu</t>
  </si>
  <si>
    <t>Hoàng</t>
  </si>
  <si>
    <t>Lò Thị</t>
  </si>
  <si>
    <t>Tính</t>
  </si>
  <si>
    <t>K60KTPT</t>
  </si>
  <si>
    <t>Bùi Văn Quang</t>
  </si>
  <si>
    <t>Lý Văn</t>
  </si>
  <si>
    <t>Dự</t>
  </si>
  <si>
    <t>Lý Ngọc</t>
  </si>
  <si>
    <t>Hiệp</t>
  </si>
  <si>
    <t>Nguyễn Tùng</t>
  </si>
  <si>
    <t>Lâm</t>
  </si>
  <si>
    <t>K58KTC</t>
  </si>
  <si>
    <t>Lê Khắc Bộ</t>
  </si>
  <si>
    <t>Ngô Thị Ngọc</t>
  </si>
  <si>
    <t>ánh</t>
  </si>
  <si>
    <t>Nguyễn Trọng Thành</t>
  </si>
  <si>
    <t>Đạt</t>
  </si>
  <si>
    <t>Vũ Mạnh</t>
  </si>
  <si>
    <t>Tiến</t>
  </si>
  <si>
    <t>Lê Thị</t>
  </si>
  <si>
    <t>Hằng</t>
  </si>
  <si>
    <t>Nguyễn Thị Huyền Trang</t>
  </si>
  <si>
    <t>Lường Văn</t>
  </si>
  <si>
    <t>Thắng</t>
  </si>
  <si>
    <t>Đặng Thị Thu</t>
  </si>
  <si>
    <t>Kiệm</t>
  </si>
  <si>
    <t>Nguyễn Thị Thu Huyền</t>
  </si>
  <si>
    <t>Lê Thị Hương</t>
  </si>
  <si>
    <t>Thảo</t>
  </si>
  <si>
    <t>Nguyễn Hương</t>
  </si>
  <si>
    <t>Ly</t>
  </si>
  <si>
    <t>Trần Thế Cường</t>
  </si>
  <si>
    <t>Trần Thị Phương</t>
  </si>
  <si>
    <t>Đỗ Thị Nhài</t>
  </si>
  <si>
    <t>Nguyễn Thị Lan</t>
  </si>
  <si>
    <t>Đỗ Thị Thanh Huyền</t>
  </si>
  <si>
    <t>Uyên</t>
  </si>
  <si>
    <t>Nguyễn Thị Bích</t>
  </si>
  <si>
    <t>Ngọc</t>
  </si>
  <si>
    <t>K59QLKTB</t>
  </si>
  <si>
    <t>Nguyễn Mạnh</t>
  </si>
  <si>
    <t>Dũng</t>
  </si>
  <si>
    <t>Nguyễn Văn</t>
  </si>
  <si>
    <t>Huyền</t>
  </si>
  <si>
    <t>Phạm Văn</t>
  </si>
  <si>
    <t>Quang</t>
  </si>
  <si>
    <t>Hạnh</t>
  </si>
  <si>
    <t>K59KTNNB</t>
  </si>
  <si>
    <t>Trần Quang</t>
  </si>
  <si>
    <t>Thành</t>
  </si>
  <si>
    <t>Đỗ Thị</t>
  </si>
  <si>
    <t>Vàng Ha</t>
  </si>
  <si>
    <t>Pơ</t>
  </si>
  <si>
    <t>Duyên</t>
  </si>
  <si>
    <t>Nguyễn Bá</t>
  </si>
  <si>
    <t>Hưng</t>
  </si>
  <si>
    <t>Danh sách có 63 sinh viên</t>
  </si>
  <si>
    <t>Mã đăng ký online</t>
  </si>
  <si>
    <t>DANH SÁCH DỰ KIẾN SINH VIÊN BẢO VỆ KHÓA LUẬN TỐT NGHIỆP
ĐỢT BỔ SUNG HỌC KỲ 1 NĂM HỌC 2018-2019</t>
  </si>
  <si>
    <t>Mã 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</si>
</sst>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\ &quot;DM&quot;;\-#,##0\ &quot;DM&quot;"/>
    <numFmt numFmtId="165" formatCode="0.000%"/>
    <numFmt numFmtId="166" formatCode="&quot;￥&quot;#,##0;&quot;￥&quot;\-#,##0"/>
    <numFmt numFmtId="167" formatCode="00.000"/>
    <numFmt numFmtId="168" formatCode="_-* #,##0_-;\-* #,##0_-;_-* &quot;-&quot;_-;_-@_-"/>
    <numFmt numFmtId="169" formatCode="_-* #,##0.00_-;\-* #,##0.00_-;_-* &quot;-&quot;??_-;_-@_-"/>
    <numFmt numFmtId="170" formatCode="_-&quot;$&quot;* #,##0_-;\-&quot;$&quot;* #,##0_-;_-&quot;$&quot;* &quot;-&quot;_-;_-@_-"/>
    <numFmt numFmtId="171" formatCode="_-&quot;$&quot;* #,##0.00_-;\-&quot;$&quot;* #,##0.00_-;_-&quot;$&quot;* &quot;-&quot;??_-;_-@_-"/>
  </numFmts>
  <fonts count="19"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1"/>
    </font>
    <font>
      <sz val="10"/>
      <color theme="1"/>
      <name val="Times New Roman"/>
      <family val="1"/>
    </font>
    <font>
      <sz val="10"/>
      <name val="Times New Roman"/>
      <family val="1"/>
      <charset val="163"/>
    </font>
    <font>
      <b/>
      <sz val="12"/>
      <name val="Arial"/>
      <family val="2"/>
    </font>
    <font>
      <u/>
      <sz val="11"/>
      <color indexed="30"/>
      <name val="Calibri"/>
      <family val="2"/>
      <charset val="1"/>
    </font>
    <font>
      <u/>
      <sz val="10"/>
      <color theme="10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1"/>
      <name val="돋움"/>
      <family val="3"/>
    </font>
    <font>
      <sz val="10"/>
      <name val="굴림체"/>
      <family val="3"/>
    </font>
    <font>
      <sz val="12"/>
      <name val="新細明體"/>
      <charset val="136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 applyNumberFormat="0" applyFill="0" applyBorder="0" applyProtection="0">
      <alignment vertical="center"/>
    </xf>
    <xf numFmtId="0" fontId="2" fillId="0" borderId="0"/>
    <xf numFmtId="0" fontId="5" fillId="0" borderId="0" applyNumberFormat="0" applyFill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5" fillId="0" borderId="0" applyNumberFormat="0" applyFill="0" applyBorder="0" applyProtection="0">
      <alignment vertical="center"/>
    </xf>
    <xf numFmtId="0" fontId="8" fillId="0" borderId="8" applyNumberFormat="0" applyAlignment="0" applyProtection="0">
      <alignment horizontal="left" vertical="center"/>
    </xf>
    <xf numFmtId="0" fontId="8" fillId="0" borderId="9">
      <alignment horizontal="left" vertical="center"/>
    </xf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2" fillId="0" borderId="0"/>
    <xf numFmtId="0" fontId="12" fillId="0" borderId="0"/>
    <xf numFmtId="0" fontId="5" fillId="0" borderId="0" applyNumberFormat="0" applyFill="0" applyBorder="0" applyProtection="0">
      <alignment vertical="center"/>
    </xf>
    <xf numFmtId="0" fontId="1" fillId="0" borderId="0"/>
    <xf numFmtId="0" fontId="12" fillId="0" borderId="0"/>
    <xf numFmtId="0" fontId="4" fillId="0" borderId="0" applyNumberFormat="0" applyFill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 applyNumberFormat="0" applyFill="0" applyBorder="0" applyProtection="0">
      <alignment vertical="center"/>
    </xf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40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8" fillId="0" borderId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1" fontId="3" fillId="0" borderId="4" xfId="1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right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/>
    </xf>
    <xf numFmtId="0" fontId="4" fillId="15" borderId="7" xfId="1" applyFont="1" applyFill="1" applyBorder="1" applyAlignment="1">
      <alignment vertical="center"/>
    </xf>
    <xf numFmtId="0" fontId="4" fillId="15" borderId="7" xfId="0" applyFont="1" applyFill="1" applyBorder="1" applyAlignment="1">
      <alignment vertical="center"/>
    </xf>
    <xf numFmtId="0" fontId="4" fillId="15" borderId="2" xfId="0" applyFont="1" applyFill="1" applyBorder="1" applyAlignment="1">
      <alignment vertical="center"/>
    </xf>
    <xf numFmtId="0" fontId="4" fillId="15" borderId="3" xfId="0" applyFont="1" applyFill="1" applyBorder="1" applyAlignment="1">
      <alignment vertical="center"/>
    </xf>
    <xf numFmtId="0" fontId="4" fillId="15" borderId="7" xfId="0" applyFont="1" applyFill="1" applyBorder="1" applyAlignment="1">
      <alignment vertical="center" wrapText="1"/>
    </xf>
    <xf numFmtId="0" fontId="6" fillId="15" borderId="7" xfId="2" applyNumberFormat="1" applyFont="1" applyFill="1" applyBorder="1" applyAlignment="1" applyProtection="1">
      <alignment vertical="center" wrapText="1"/>
    </xf>
    <xf numFmtId="0" fontId="6" fillId="15" borderId="7" xfId="2" applyNumberFormat="1" applyFont="1" applyFill="1" applyBorder="1" applyAlignment="1" applyProtection="1">
      <alignment vertical="center"/>
    </xf>
    <xf numFmtId="0" fontId="4" fillId="15" borderId="7" xfId="3" applyNumberFormat="1" applyFont="1" applyFill="1" applyBorder="1" applyAlignment="1" applyProtection="1">
      <alignment horizontal="left" vertical="center"/>
    </xf>
    <xf numFmtId="0" fontId="4" fillId="15" borderId="0" xfId="1" applyFont="1" applyFill="1" applyAlignment="1">
      <alignment vertical="center"/>
    </xf>
    <xf numFmtId="0" fontId="4" fillId="15" borderId="7" xfId="0" applyFont="1" applyFill="1" applyBorder="1" applyAlignment="1"/>
    <xf numFmtId="0" fontId="4" fillId="15" borderId="2" xfId="0" applyFont="1" applyFill="1" applyBorder="1" applyAlignment="1"/>
    <xf numFmtId="0" fontId="4" fillId="15" borderId="3" xfId="0" applyFont="1" applyFill="1" applyBorder="1" applyAlignment="1"/>
    <xf numFmtId="0" fontId="4" fillId="15" borderId="7" xfId="0" quotePrefix="1" applyFont="1" applyFill="1" applyBorder="1" applyAlignment="1">
      <alignment horizontal="right"/>
    </xf>
    <xf numFmtId="0" fontId="4" fillId="0" borderId="7" xfId="1" applyFont="1" applyFill="1" applyBorder="1" applyAlignment="1">
      <alignment vertical="center"/>
    </xf>
    <xf numFmtId="0" fontId="6" fillId="0" borderId="7" xfId="2" applyNumberFormat="1" applyFont="1" applyFill="1" applyBorder="1" applyAlignment="1" applyProtection="1">
      <alignment vertical="center" wrapText="1"/>
    </xf>
    <xf numFmtId="0" fontId="4" fillId="0" borderId="7" xfId="3" applyNumberFormat="1" applyFont="1" applyFill="1" applyBorder="1" applyAlignment="1" applyProtection="1">
      <alignment horizontal="left" vertical="center"/>
    </xf>
    <xf numFmtId="0" fontId="6" fillId="0" borderId="7" xfId="2" applyNumberFormat="1" applyFont="1" applyFill="1" applyBorder="1" applyAlignment="1" applyProtection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7" xfId="0" quotePrefix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vertical="center"/>
    </xf>
    <xf numFmtId="0" fontId="4" fillId="0" borderId="0" xfId="1" applyFont="1" applyFill="1" applyAlignment="1">
      <alignment horizontal="left" vertical="center"/>
    </xf>
    <xf numFmtId="1" fontId="4" fillId="0" borderId="0" xfId="1" applyNumberFormat="1" applyFont="1" applyFill="1" applyAlignment="1">
      <alignment horizontal="center" vertical="center"/>
    </xf>
    <xf numFmtId="0" fontId="0" fillId="0" borderId="0" xfId="1" applyFont="1" applyFill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4" fillId="0" borderId="7" xfId="1" applyFont="1" applyFill="1" applyBorder="1" applyAlignment="1">
      <alignment horizontal="center" vertical="center"/>
    </xf>
    <xf numFmtId="0" fontId="4" fillId="15" borderId="0" xfId="1" applyFont="1" applyFill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center" vertical="center"/>
    </xf>
    <xf numFmtId="0" fontId="0" fillId="0" borderId="0" xfId="1" applyFont="1" applyFill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</cellXfs>
  <cellStyles count="54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Excel Built-in Normal" xfId="2"/>
    <cellStyle name="Excel Built-in Normal 1" xfId="16"/>
    <cellStyle name="Header1" xfId="17"/>
    <cellStyle name="Header2" xfId="18"/>
    <cellStyle name="Hyperlink 2" xfId="19"/>
    <cellStyle name="Hyperlink 2 2" xfId="20"/>
    <cellStyle name="Hyperlink 3" xfId="21"/>
    <cellStyle name="Hyperlink 4" xfId="22"/>
    <cellStyle name="Normal" xfId="0" builtinId="0"/>
    <cellStyle name="Normal 2" xfId="23"/>
    <cellStyle name="Normal 2 2" xfId="24"/>
    <cellStyle name="Normal 2 2 2" xfId="3"/>
    <cellStyle name="Normal 2 3" xfId="25"/>
    <cellStyle name="Normal 2 3 2" xfId="1"/>
    <cellStyle name="Normal 2 3 3" xfId="26"/>
    <cellStyle name="Normal 3" xfId="27"/>
    <cellStyle name="Normal 3 2" xfId="28"/>
    <cellStyle name="Normal 3 3" xfId="29"/>
    <cellStyle name="Normal 4" xfId="30"/>
    <cellStyle name="Normal 5" xfId="31"/>
    <cellStyle name="Normal 5 2" xfId="32"/>
    <cellStyle name="Normal 6" xfId="33"/>
    <cellStyle name="Normal 7" xfId="34"/>
    <cellStyle name="Normal 7 2" xfId="35"/>
    <cellStyle name="Note 2" xfId="36"/>
    <cellStyle name="Percent 2" xfId="37"/>
    <cellStyle name="똿뗦먛귟 [0.00]_PRODUCT DETAIL Q1" xfId="38"/>
    <cellStyle name="똿뗦먛귟_PRODUCT DETAIL Q1" xfId="39"/>
    <cellStyle name="믅됞 [0.00]_PRODUCT DETAIL Q1" xfId="40"/>
    <cellStyle name="믅됞_PRODUCT DETAIL Q1" xfId="41"/>
    <cellStyle name="백분율_95" xfId="42"/>
    <cellStyle name="뷭?_BOOKSHIP" xfId="43"/>
    <cellStyle name="콤마 [0]_1202" xfId="44"/>
    <cellStyle name="콤마_1202" xfId="45"/>
    <cellStyle name="통화 [0]_1202" xfId="46"/>
    <cellStyle name="통화_1202" xfId="47"/>
    <cellStyle name="표준_(정보부문)월별인원계획" xfId="48"/>
    <cellStyle name="一般_Book1" xfId="49"/>
    <cellStyle name="千分位[0]_Book1" xfId="50"/>
    <cellStyle name="千分位_Book1" xfId="51"/>
    <cellStyle name="貨幣 [0]_Book1" xfId="52"/>
    <cellStyle name="貨幣_Book1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ung%20Kinh%20te/1%20Quan%20ly%20Sinh%20vien/1%20Ch&#237;nh%20quy/K60/HK1%2020182019/Dot%201.2/Ten%20DT_GVHD%20HK1%2020182019_bs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ợt 2 TNMT"/>
      <sheetName val="PTĐL-Ten de tai HK1 2018-2019"/>
      <sheetName val="Sheet1"/>
      <sheetName val="Sheet2"/>
      <sheetName val="Sheet3"/>
      <sheetName val="Sheet4"/>
      <sheetName val="Ten de tai HK2 20172018"/>
      <sheetName val="Danh sach GV cac BM (2)"/>
      <sheetName val="Ten de tai HK2 20172018 (2)"/>
      <sheetName val="Phan SV ve B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C4" t="str">
            <v>Trần Đình Thao</v>
          </cell>
          <cell r="D4" t="str">
            <v>Thao</v>
          </cell>
          <cell r="E4" t="str">
            <v>KDT01</v>
          </cell>
          <cell r="F4" t="str">
            <v>PGS. TS.</v>
          </cell>
          <cell r="G4" t="str">
            <v>Trần Đình</v>
          </cell>
          <cell r="H4" t="str">
            <v>Thao</v>
          </cell>
          <cell r="I4" t="str">
            <v>Kế hoạch và đầu tư</v>
          </cell>
          <cell r="J4" t="str">
            <v>KT1</v>
          </cell>
        </row>
        <row r="5">
          <cell r="C5" t="str">
            <v>Nguyễn Hữu Ngoan</v>
          </cell>
          <cell r="D5" t="str">
            <v>Ngoan</v>
          </cell>
          <cell r="E5" t="str">
            <v>KDT02</v>
          </cell>
          <cell r="F5" t="str">
            <v>PGS. TS.</v>
          </cell>
          <cell r="G5" t="str">
            <v>Nguyễn Hữu</v>
          </cell>
          <cell r="H5" t="str">
            <v>Ngoan</v>
          </cell>
          <cell r="I5" t="str">
            <v>Kế hoạch và đầu tư</v>
          </cell>
          <cell r="J5" t="str">
            <v>KT1</v>
          </cell>
        </row>
        <row r="6">
          <cell r="C6" t="str">
            <v>Đỗ Trường Lâm</v>
          </cell>
          <cell r="D6" t="str">
            <v>Lâm</v>
          </cell>
          <cell r="E6" t="str">
            <v>KDT03</v>
          </cell>
          <cell r="F6" t="str">
            <v>TS.</v>
          </cell>
          <cell r="G6" t="str">
            <v>Đỗ Trường</v>
          </cell>
          <cell r="H6" t="str">
            <v>Lâm</v>
          </cell>
          <cell r="I6" t="str">
            <v>Kế hoạch và đầu tư</v>
          </cell>
          <cell r="J6" t="str">
            <v>KT1</v>
          </cell>
        </row>
        <row r="7">
          <cell r="C7" t="str">
            <v>Tô Thế Nguyên</v>
          </cell>
          <cell r="D7" t="str">
            <v>Nguyên</v>
          </cell>
          <cell r="E7" t="str">
            <v>KDT04</v>
          </cell>
          <cell r="F7" t="str">
            <v>TS.</v>
          </cell>
          <cell r="G7" t="str">
            <v>Tô Thế</v>
          </cell>
          <cell r="H7" t="str">
            <v>Nguyên</v>
          </cell>
          <cell r="I7" t="str">
            <v>Kế hoạch và đầu tư</v>
          </cell>
          <cell r="J7" t="str">
            <v>KT1</v>
          </cell>
        </row>
        <row r="8">
          <cell r="C8" t="str">
            <v>Hồ Ngọc Ninh</v>
          </cell>
          <cell r="D8" t="str">
            <v>Ninh</v>
          </cell>
          <cell r="E8" t="str">
            <v>KDT05</v>
          </cell>
          <cell r="F8" t="str">
            <v>TS.</v>
          </cell>
          <cell r="G8" t="str">
            <v>Hồ Ngọc</v>
          </cell>
          <cell r="H8" t="str">
            <v>Ninh</v>
          </cell>
          <cell r="I8" t="str">
            <v>Kế hoạch và đầu tư</v>
          </cell>
          <cell r="J8" t="str">
            <v>KT1</v>
          </cell>
        </row>
        <row r="9">
          <cell r="C9" t="str">
            <v>Trần Hương Giang</v>
          </cell>
          <cell r="D9" t="str">
            <v>Giang</v>
          </cell>
          <cell r="E9" t="str">
            <v>KDT06</v>
          </cell>
          <cell r="F9" t="str">
            <v>ThS.</v>
          </cell>
          <cell r="G9" t="str">
            <v>Trần Hương</v>
          </cell>
          <cell r="H9" t="str">
            <v>Giang</v>
          </cell>
          <cell r="I9" t="str">
            <v>Kế hoạch và đầu tư</v>
          </cell>
          <cell r="J9" t="str">
            <v>KT1</v>
          </cell>
        </row>
        <row r="10">
          <cell r="C10" t="str">
            <v>Nguyễn Thị Minh Thu</v>
          </cell>
          <cell r="D10" t="str">
            <v>Thu</v>
          </cell>
          <cell r="E10" t="str">
            <v>KDT07</v>
          </cell>
          <cell r="F10" t="str">
            <v>ThS.</v>
          </cell>
          <cell r="G10" t="str">
            <v>Nguyễn Thị Minh</v>
          </cell>
          <cell r="H10" t="str">
            <v>Thu</v>
          </cell>
          <cell r="I10" t="str">
            <v>Kế hoạch và đầu tư</v>
          </cell>
          <cell r="J10" t="str">
            <v>KT1</v>
          </cell>
        </row>
        <row r="11">
          <cell r="C11" t="str">
            <v>Nguyễn Tuấn Sơn</v>
          </cell>
          <cell r="D11" t="str">
            <v>Sơn</v>
          </cell>
          <cell r="E11" t="str">
            <v>KDT08</v>
          </cell>
          <cell r="F11" t="str">
            <v>PGS. TS.</v>
          </cell>
          <cell r="G11" t="str">
            <v>Nguyễn Tuấn</v>
          </cell>
          <cell r="H11" t="str">
            <v>Sơn</v>
          </cell>
          <cell r="I11" t="str">
            <v>Kế hoạch và đầu tư</v>
          </cell>
          <cell r="J11" t="str">
            <v>KT1</v>
          </cell>
        </row>
        <row r="12">
          <cell r="C12" t="str">
            <v>Vũ Thị Thu Hương</v>
          </cell>
          <cell r="D12" t="str">
            <v>Hương</v>
          </cell>
          <cell r="E12" t="str">
            <v>KDT09</v>
          </cell>
          <cell r="F12" t="str">
            <v>CN.</v>
          </cell>
          <cell r="G12" t="str">
            <v>Vũ Thị Thu</v>
          </cell>
          <cell r="H12" t="str">
            <v>Hương</v>
          </cell>
          <cell r="I12" t="str">
            <v>Kế hoạch và đầu tư</v>
          </cell>
          <cell r="J12" t="str">
            <v>KT1</v>
          </cell>
        </row>
        <row r="13">
          <cell r="C13"/>
          <cell r="D13"/>
          <cell r="E13"/>
          <cell r="F13"/>
          <cell r="G13" t="str">
            <v>Tổng KHĐT</v>
          </cell>
          <cell r="H13"/>
          <cell r="I13"/>
          <cell r="J13"/>
        </row>
        <row r="14">
          <cell r="C14" t="str">
            <v>Nguyễn Tất Thắng</v>
          </cell>
          <cell r="D14" t="str">
            <v>Thắng</v>
          </cell>
          <cell r="E14" t="str">
            <v>KT001</v>
          </cell>
          <cell r="F14" t="str">
            <v>TS.</v>
          </cell>
          <cell r="G14" t="str">
            <v>Nguyễn Tất</v>
          </cell>
          <cell r="H14" t="str">
            <v>Thắng</v>
          </cell>
          <cell r="I14" t="str">
            <v>Kinh tế</v>
          </cell>
          <cell r="J14" t="str">
            <v>KT2</v>
          </cell>
        </row>
        <row r="15">
          <cell r="C15" t="str">
            <v>Trần Văn Đức</v>
          </cell>
          <cell r="D15" t="str">
            <v>Đức</v>
          </cell>
          <cell r="E15" t="str">
            <v>KT002</v>
          </cell>
          <cell r="F15" t="str">
            <v>TS.</v>
          </cell>
          <cell r="G15" t="str">
            <v>Trần Văn</v>
          </cell>
          <cell r="H15" t="str">
            <v>Đức</v>
          </cell>
          <cell r="I15" t="str">
            <v>Kinh tế</v>
          </cell>
          <cell r="J15" t="str">
            <v>KT2</v>
          </cell>
        </row>
        <row r="16">
          <cell r="C16" t="str">
            <v>Lương Thị Dân</v>
          </cell>
          <cell r="D16" t="str">
            <v>Dân</v>
          </cell>
          <cell r="E16" t="str">
            <v>KT004</v>
          </cell>
          <cell r="F16" t="str">
            <v>ThS.</v>
          </cell>
          <cell r="G16" t="str">
            <v>Lương Thị</v>
          </cell>
          <cell r="H16" t="str">
            <v>Dân</v>
          </cell>
          <cell r="I16" t="str">
            <v>Kinh tế</v>
          </cell>
          <cell r="J16" t="str">
            <v>KT2</v>
          </cell>
        </row>
        <row r="17">
          <cell r="C17" t="str">
            <v>Nguyễn Thị Huyền Châm</v>
          </cell>
          <cell r="D17" t="str">
            <v>Châm</v>
          </cell>
          <cell r="E17" t="str">
            <v>KT005</v>
          </cell>
          <cell r="F17" t="str">
            <v>ThS.</v>
          </cell>
          <cell r="G17" t="str">
            <v>Nguyễn Thị Huyền</v>
          </cell>
          <cell r="H17" t="str">
            <v>Châm</v>
          </cell>
          <cell r="I17" t="str">
            <v>Kinh tế</v>
          </cell>
          <cell r="J17" t="str">
            <v>KT2</v>
          </cell>
        </row>
        <row r="18">
          <cell r="C18" t="str">
            <v>Đoàn Bích Hạnh</v>
          </cell>
          <cell r="D18" t="str">
            <v>Hạnh</v>
          </cell>
          <cell r="E18" t="str">
            <v>KT006</v>
          </cell>
          <cell r="F18" t="str">
            <v>ThS.</v>
          </cell>
          <cell r="G18" t="str">
            <v>Đoàn Bích</v>
          </cell>
          <cell r="H18" t="str">
            <v>Hạnh</v>
          </cell>
          <cell r="I18" t="str">
            <v>Kinh tế</v>
          </cell>
          <cell r="J18" t="str">
            <v>KT2</v>
          </cell>
        </row>
        <row r="19">
          <cell r="C19" t="str">
            <v>Trần Đức Trí</v>
          </cell>
          <cell r="D19" t="str">
            <v>Trí</v>
          </cell>
          <cell r="E19" t="str">
            <v>KT007</v>
          </cell>
          <cell r="F19" t="str">
            <v>ThS.</v>
          </cell>
          <cell r="G19" t="str">
            <v>Trần Đức</v>
          </cell>
          <cell r="H19" t="str">
            <v>Trí</v>
          </cell>
          <cell r="I19" t="str">
            <v>Kinh tế</v>
          </cell>
          <cell r="J19" t="str">
            <v>KT2</v>
          </cell>
        </row>
        <row r="20">
          <cell r="C20" t="str">
            <v>Thái Thị Nhung</v>
          </cell>
          <cell r="D20" t="str">
            <v>Nhung</v>
          </cell>
          <cell r="E20" t="str">
            <v>KT008</v>
          </cell>
          <cell r="F20" t="str">
            <v>ThS.</v>
          </cell>
          <cell r="G20" t="str">
            <v>Thái Thị</v>
          </cell>
          <cell r="H20" t="str">
            <v>Nhung</v>
          </cell>
          <cell r="I20" t="str">
            <v>Kinh tế</v>
          </cell>
          <cell r="J20" t="str">
            <v>KT2</v>
          </cell>
        </row>
        <row r="21">
          <cell r="C21" t="str">
            <v>Nguyễn Thị Thu Quỳnh</v>
          </cell>
          <cell r="D21" t="str">
            <v>Quỳnh</v>
          </cell>
          <cell r="E21" t="str">
            <v>KT009</v>
          </cell>
          <cell r="F21" t="str">
            <v>ThS.</v>
          </cell>
          <cell r="G21" t="str">
            <v>Nguyễn Thị Thu</v>
          </cell>
          <cell r="H21" t="str">
            <v>Quỳnh</v>
          </cell>
          <cell r="I21" t="str">
            <v>Kinh tế</v>
          </cell>
          <cell r="J21" t="str">
            <v>KT2</v>
          </cell>
        </row>
        <row r="22">
          <cell r="C22" t="str">
            <v>Ngô Minh Hải</v>
          </cell>
          <cell r="D22" t="str">
            <v>Hải</v>
          </cell>
          <cell r="E22" t="str">
            <v>KT013</v>
          </cell>
          <cell r="F22" t="str">
            <v>ThS.</v>
          </cell>
          <cell r="G22" t="str">
            <v>Ngô Minh</v>
          </cell>
          <cell r="H22" t="str">
            <v>Hải</v>
          </cell>
          <cell r="I22" t="str">
            <v>Kinh tế</v>
          </cell>
          <cell r="J22" t="str">
            <v>KT2</v>
          </cell>
        </row>
        <row r="23">
          <cell r="C23" t="str">
            <v>Đồng Thanh Mai</v>
          </cell>
          <cell r="D23" t="str">
            <v>Mai</v>
          </cell>
          <cell r="E23" t="str">
            <v>KT015</v>
          </cell>
          <cell r="F23" t="str">
            <v>ThS.</v>
          </cell>
          <cell r="G23" t="str">
            <v>Đồng Thanh</v>
          </cell>
          <cell r="H23" t="str">
            <v>Mai</v>
          </cell>
          <cell r="I23" t="str">
            <v>Kinh tế</v>
          </cell>
          <cell r="J23" t="str">
            <v>KT2</v>
          </cell>
        </row>
        <row r="24">
          <cell r="C24" t="str">
            <v>Bùi Thị Khánh Hòa</v>
          </cell>
          <cell r="D24" t="str">
            <v>Hòa</v>
          </cell>
          <cell r="E24" t="str">
            <v>KT017</v>
          </cell>
          <cell r="F24" t="str">
            <v>ThS.</v>
          </cell>
          <cell r="G24" t="str">
            <v>Bùi Thị Khánh</v>
          </cell>
          <cell r="H24" t="str">
            <v>Hòa</v>
          </cell>
          <cell r="I24" t="str">
            <v>Kinh tế</v>
          </cell>
          <cell r="J24" t="str">
            <v>KT2</v>
          </cell>
        </row>
        <row r="25">
          <cell r="C25" t="str">
            <v>Phan Xuân Tân</v>
          </cell>
          <cell r="D25" t="str">
            <v>Tân</v>
          </cell>
          <cell r="E25" t="str">
            <v>KT018</v>
          </cell>
          <cell r="F25" t="str">
            <v>ThS.</v>
          </cell>
          <cell r="G25" t="str">
            <v>Phan Xuân</v>
          </cell>
          <cell r="H25" t="str">
            <v>Tân</v>
          </cell>
          <cell r="I25" t="str">
            <v>Kinh tế</v>
          </cell>
          <cell r="J25" t="str">
            <v>KT2</v>
          </cell>
        </row>
        <row r="26">
          <cell r="C26" t="str">
            <v>Nguyễn Phúc Thọ</v>
          </cell>
          <cell r="D26" t="str">
            <v>Thọ</v>
          </cell>
          <cell r="E26" t="str">
            <v>TG084</v>
          </cell>
          <cell r="F26" t="str">
            <v>TS.</v>
          </cell>
          <cell r="G26" t="str">
            <v>Nguyễn Phúc</v>
          </cell>
          <cell r="H26" t="str">
            <v>Thọ</v>
          </cell>
          <cell r="I26" t="str">
            <v>Kinh tế</v>
          </cell>
          <cell r="J26" t="str">
            <v>KT2</v>
          </cell>
        </row>
        <row r="27">
          <cell r="C27" t="str">
            <v>Nguyễn Hữu Khánh</v>
          </cell>
          <cell r="D27" t="str">
            <v>Khánh</v>
          </cell>
          <cell r="E27" t="str">
            <v>TG402</v>
          </cell>
          <cell r="F27" t="str">
            <v>TS.</v>
          </cell>
          <cell r="G27" t="str">
            <v>Nguyễn Hữu</v>
          </cell>
          <cell r="H27" t="str">
            <v>Khánh</v>
          </cell>
          <cell r="I27" t="str">
            <v>Kinh tế</v>
          </cell>
          <cell r="J27" t="str">
            <v>KT2</v>
          </cell>
        </row>
        <row r="28">
          <cell r="C28"/>
          <cell r="D28"/>
          <cell r="E28"/>
          <cell r="F28"/>
          <cell r="G28" t="str">
            <v>Tổng KT</v>
          </cell>
          <cell r="H28"/>
          <cell r="I28"/>
          <cell r="J28"/>
        </row>
        <row r="29">
          <cell r="C29" t="str">
            <v>Nguyễn Viết Đăng</v>
          </cell>
          <cell r="D29" t="str">
            <v>Đăng</v>
          </cell>
          <cell r="E29" t="str">
            <v>KNN01</v>
          </cell>
          <cell r="F29" t="str">
            <v>TS.</v>
          </cell>
          <cell r="G29" t="str">
            <v>Nguyễn Viết</v>
          </cell>
          <cell r="H29" t="str">
            <v>Đăng</v>
          </cell>
          <cell r="I29" t="str">
            <v>Kinh tế NN&amp;CS</v>
          </cell>
          <cell r="J29" t="str">
            <v>KT3</v>
          </cell>
        </row>
        <row r="30">
          <cell r="C30" t="str">
            <v>Phạm Thị Thanh Thúy</v>
          </cell>
          <cell r="D30" t="str">
            <v>Thúy</v>
          </cell>
          <cell r="E30" t="str">
            <v>KNN03</v>
          </cell>
          <cell r="F30" t="str">
            <v>ThS.</v>
          </cell>
          <cell r="G30" t="str">
            <v>Phạm Thị Thanh</v>
          </cell>
          <cell r="H30" t="str">
            <v>Thúy</v>
          </cell>
          <cell r="I30" t="str">
            <v>Kinh tế NN&amp;CS</v>
          </cell>
          <cell r="J30" t="str">
            <v>KT3</v>
          </cell>
        </row>
        <row r="31">
          <cell r="C31" t="str">
            <v>Nguyễn Thanh Phong</v>
          </cell>
          <cell r="D31" t="str">
            <v>Phong</v>
          </cell>
          <cell r="E31" t="str">
            <v>KNN04</v>
          </cell>
          <cell r="F31" t="str">
            <v>ThS.</v>
          </cell>
          <cell r="G31" t="str">
            <v>Nguyễn Thanh</v>
          </cell>
          <cell r="H31" t="str">
            <v>Phong</v>
          </cell>
          <cell r="I31" t="str">
            <v>Kinh tế NN&amp;CS</v>
          </cell>
          <cell r="J31" t="str">
            <v>KT3</v>
          </cell>
        </row>
        <row r="32">
          <cell r="C32" t="str">
            <v>Phạm Bảo Dương</v>
          </cell>
          <cell r="D32" t="str">
            <v>Dương</v>
          </cell>
          <cell r="E32" t="str">
            <v>KNN05</v>
          </cell>
          <cell r="F32" t="str">
            <v>PGS. TS.</v>
          </cell>
          <cell r="G32" t="str">
            <v>Phạm Bảo</v>
          </cell>
          <cell r="H32" t="str">
            <v>Dương</v>
          </cell>
          <cell r="I32" t="str">
            <v>Kinh tế NN&amp;CS</v>
          </cell>
          <cell r="J32" t="str">
            <v>KT3</v>
          </cell>
        </row>
        <row r="33">
          <cell r="C33" t="str">
            <v>Hà Thị Thanh Mai</v>
          </cell>
          <cell r="D33" t="str">
            <v>Mai</v>
          </cell>
          <cell r="E33" t="str">
            <v>KNN06</v>
          </cell>
          <cell r="F33" t="str">
            <v>ThS.</v>
          </cell>
          <cell r="G33" t="str">
            <v>Hà Thị Thanh</v>
          </cell>
          <cell r="H33" t="str">
            <v>Mai</v>
          </cell>
          <cell r="I33" t="str">
            <v>Kinh tế NN&amp;CS</v>
          </cell>
          <cell r="J33" t="str">
            <v>KT3</v>
          </cell>
        </row>
        <row r="34">
          <cell r="C34" t="str">
            <v>Trần Thị Như Ngọc</v>
          </cell>
          <cell r="D34" t="str">
            <v>Ngọc</v>
          </cell>
          <cell r="E34" t="str">
            <v>KNN07</v>
          </cell>
          <cell r="F34" t="str">
            <v>ThS.</v>
          </cell>
          <cell r="G34" t="str">
            <v>Trần Thị Như</v>
          </cell>
          <cell r="H34" t="str">
            <v>Ngọc</v>
          </cell>
          <cell r="I34" t="str">
            <v>Kinh tế NN&amp;CS</v>
          </cell>
          <cell r="J34" t="str">
            <v>KT3</v>
          </cell>
        </row>
        <row r="35">
          <cell r="C35" t="str">
            <v>Đặng Xuân Phi</v>
          </cell>
          <cell r="D35" t="str">
            <v>Phi</v>
          </cell>
          <cell r="E35" t="str">
            <v>KNN08</v>
          </cell>
          <cell r="F35" t="str">
            <v>ThS.</v>
          </cell>
          <cell r="G35" t="str">
            <v>Đặng Xuân</v>
          </cell>
          <cell r="H35" t="str">
            <v>Phi</v>
          </cell>
          <cell r="I35" t="str">
            <v>Kinh tế NN&amp;CS</v>
          </cell>
          <cell r="J35" t="str">
            <v>KT3</v>
          </cell>
        </row>
        <row r="36">
          <cell r="C36" t="str">
            <v>Đỗ Kim Chung</v>
          </cell>
          <cell r="D36" t="str">
            <v>Chung</v>
          </cell>
          <cell r="E36" t="str">
            <v>KNN11</v>
          </cell>
          <cell r="F36" t="str">
            <v>GS. TS.</v>
          </cell>
          <cell r="G36" t="str">
            <v>Đỗ Kim</v>
          </cell>
          <cell r="H36" t="str">
            <v>Chung</v>
          </cell>
          <cell r="I36" t="str">
            <v>Kinh tế NN&amp;CS</v>
          </cell>
          <cell r="J36" t="str">
            <v>KT3</v>
          </cell>
        </row>
        <row r="37">
          <cell r="C37" t="str">
            <v>Nguyễn Phượng Lê</v>
          </cell>
          <cell r="D37" t="str">
            <v>Lê</v>
          </cell>
          <cell r="E37" t="str">
            <v>KNN12</v>
          </cell>
          <cell r="F37" t="str">
            <v>PGS. TS.</v>
          </cell>
          <cell r="G37" t="str">
            <v>Nguyễn Phượng</v>
          </cell>
          <cell r="H37" t="str">
            <v>Lê</v>
          </cell>
          <cell r="I37" t="str">
            <v>Kinh tế NN&amp;CS</v>
          </cell>
          <cell r="J37" t="str">
            <v>KT3</v>
          </cell>
        </row>
        <row r="38">
          <cell r="C38" t="str">
            <v>Lưu Văn Duy</v>
          </cell>
          <cell r="D38" t="str">
            <v>Duy</v>
          </cell>
          <cell r="E38" t="str">
            <v>KNN13</v>
          </cell>
          <cell r="F38" t="str">
            <v>ThS.</v>
          </cell>
          <cell r="G38" t="str">
            <v>Lưu Văn</v>
          </cell>
          <cell r="H38" t="str">
            <v>Duy</v>
          </cell>
          <cell r="I38" t="str">
            <v>Kinh tế NN&amp;CS</v>
          </cell>
          <cell r="J38" t="str">
            <v>KT3</v>
          </cell>
        </row>
        <row r="39">
          <cell r="C39" t="str">
            <v>Lê Thị Thanh Loan</v>
          </cell>
          <cell r="D39" t="str">
            <v>Loan</v>
          </cell>
          <cell r="E39" t="str">
            <v>KNN14</v>
          </cell>
          <cell r="F39" t="str">
            <v>TS.</v>
          </cell>
          <cell r="G39" t="str">
            <v>Lê Thị Thanh</v>
          </cell>
          <cell r="H39" t="str">
            <v>Loan</v>
          </cell>
          <cell r="I39" t="str">
            <v>Kinh tế NN&amp;CS</v>
          </cell>
          <cell r="J39" t="str">
            <v>KT3</v>
          </cell>
        </row>
        <row r="40">
          <cell r="C40" t="str">
            <v>Nguyễn Thị Thiêm</v>
          </cell>
          <cell r="D40" t="str">
            <v>Thiêm</v>
          </cell>
          <cell r="E40" t="str">
            <v>KNN15</v>
          </cell>
          <cell r="F40" t="str">
            <v>ThS.</v>
          </cell>
          <cell r="G40" t="str">
            <v>Nguyễn Thị</v>
          </cell>
          <cell r="H40" t="str">
            <v>Thiêm</v>
          </cell>
          <cell r="I40" t="str">
            <v>Kinh tế NN&amp;CS</v>
          </cell>
          <cell r="J40" t="str">
            <v>KT3</v>
          </cell>
        </row>
        <row r="41">
          <cell r="C41" t="str">
            <v>Nguyễn Các Mác</v>
          </cell>
          <cell r="D41" t="str">
            <v>Mác</v>
          </cell>
          <cell r="E41" t="str">
            <v>KNN02</v>
          </cell>
          <cell r="F41" t="str">
            <v>ThS.</v>
          </cell>
          <cell r="G41" t="str">
            <v>Nguyễn Các</v>
          </cell>
          <cell r="H41" t="str">
            <v>Mác</v>
          </cell>
          <cell r="I41" t="str">
            <v>Kinh tế NN&amp;CS</v>
          </cell>
          <cell r="J41" t="str">
            <v>KT3</v>
          </cell>
        </row>
        <row r="42">
          <cell r="C42"/>
          <cell r="D42"/>
          <cell r="E42"/>
          <cell r="F42"/>
          <cell r="G42" t="str">
            <v>Tổng NN&amp;CS</v>
          </cell>
          <cell r="H42"/>
          <cell r="I42"/>
          <cell r="J42"/>
        </row>
        <row r="43">
          <cell r="C43" t="str">
            <v>Nguyễn Hữu Giáp</v>
          </cell>
          <cell r="D43" t="str">
            <v>Giáp</v>
          </cell>
          <cell r="E43" t="str">
            <v>KTM01</v>
          </cell>
          <cell r="F43" t="str">
            <v>ThS.</v>
          </cell>
          <cell r="G43" t="str">
            <v>Nguyễn Hữu</v>
          </cell>
          <cell r="H43" t="str">
            <v>Giáp</v>
          </cell>
          <cell r="I43" t="str">
            <v>Kinh tế TN&amp;MT</v>
          </cell>
          <cell r="J43" t="str">
            <v>KT4</v>
          </cell>
        </row>
        <row r="44">
          <cell r="C44" t="str">
            <v>Hồ Ngọc Cường</v>
          </cell>
          <cell r="D44" t="str">
            <v>Cường</v>
          </cell>
          <cell r="E44" t="str">
            <v>KTM02</v>
          </cell>
          <cell r="F44" t="str">
            <v>ThS.</v>
          </cell>
          <cell r="G44" t="str">
            <v>Hồ Ngọc</v>
          </cell>
          <cell r="H44" t="str">
            <v>Cường</v>
          </cell>
          <cell r="I44" t="str">
            <v>Kinh tế TN&amp;MT</v>
          </cell>
          <cell r="J44" t="str">
            <v>KT4</v>
          </cell>
        </row>
        <row r="45">
          <cell r="C45" t="str">
            <v>Nguyễn Văn Song</v>
          </cell>
          <cell r="D45" t="str">
            <v>Song</v>
          </cell>
          <cell r="E45" t="str">
            <v>KTM04</v>
          </cell>
          <cell r="F45" t="str">
            <v>GS. TS.</v>
          </cell>
          <cell r="G45" t="str">
            <v>Nguyễn Văn</v>
          </cell>
          <cell r="H45" t="str">
            <v>Song</v>
          </cell>
          <cell r="I45" t="str">
            <v>Kinh tế TN&amp;MT</v>
          </cell>
          <cell r="J45" t="str">
            <v>KT4</v>
          </cell>
        </row>
        <row r="46">
          <cell r="C46" t="str">
            <v>Nguyễn Mậu Dũng</v>
          </cell>
          <cell r="D46" t="str">
            <v>Dũng</v>
          </cell>
          <cell r="E46" t="str">
            <v>KTM06</v>
          </cell>
          <cell r="F46" t="str">
            <v>PGS. TS.</v>
          </cell>
          <cell r="G46" t="str">
            <v>Nguyễn Mậu</v>
          </cell>
          <cell r="H46" t="str">
            <v>Dũng</v>
          </cell>
          <cell r="I46" t="str">
            <v>Kinh tế TN&amp;MT</v>
          </cell>
          <cell r="J46" t="str">
            <v>KT4</v>
          </cell>
        </row>
        <row r="47">
          <cell r="C47" t="str">
            <v>Phạm Thanh Lan</v>
          </cell>
          <cell r="D47" t="str">
            <v>Lan</v>
          </cell>
          <cell r="E47" t="str">
            <v>KTM07</v>
          </cell>
          <cell r="F47" t="str">
            <v>TS.</v>
          </cell>
          <cell r="G47" t="str">
            <v>Phạm Thanh</v>
          </cell>
          <cell r="H47" t="str">
            <v>Lan</v>
          </cell>
          <cell r="I47" t="str">
            <v>Kinh tế TN&amp;MT</v>
          </cell>
          <cell r="J47" t="str">
            <v>KT4</v>
          </cell>
        </row>
        <row r="48">
          <cell r="C48" t="str">
            <v>Đỗ Thị Diệp</v>
          </cell>
          <cell r="D48" t="str">
            <v>Diệp</v>
          </cell>
          <cell r="E48" t="str">
            <v>KTM08</v>
          </cell>
          <cell r="F48" t="str">
            <v>ThS.</v>
          </cell>
          <cell r="G48" t="str">
            <v>Đỗ Thị</v>
          </cell>
          <cell r="H48" t="str">
            <v>Diệp</v>
          </cell>
          <cell r="I48" t="str">
            <v>Kinh tế TN&amp;MT</v>
          </cell>
          <cell r="J48" t="str">
            <v>KT4</v>
          </cell>
        </row>
        <row r="49">
          <cell r="C49" t="str">
            <v>Trần Thị Thu Trang</v>
          </cell>
          <cell r="D49" t="str">
            <v>Trang</v>
          </cell>
          <cell r="E49" t="str">
            <v>KTM09</v>
          </cell>
          <cell r="F49" t="str">
            <v>TS.</v>
          </cell>
          <cell r="G49" t="str">
            <v>Trần Thị Thu</v>
          </cell>
          <cell r="H49" t="str">
            <v>Trang</v>
          </cell>
          <cell r="I49" t="str">
            <v>Kinh tế TN&amp;MT</v>
          </cell>
          <cell r="J49" t="str">
            <v>KT4</v>
          </cell>
        </row>
        <row r="50">
          <cell r="C50" t="str">
            <v>Nguyễn Thị Ngọc Thương</v>
          </cell>
          <cell r="D50" t="str">
            <v>Thương</v>
          </cell>
          <cell r="E50" t="str">
            <v>KTM10</v>
          </cell>
          <cell r="F50" t="str">
            <v>ThS.</v>
          </cell>
          <cell r="G50" t="str">
            <v>Nguyễn Thị Ngọc</v>
          </cell>
          <cell r="H50" t="str">
            <v>Thương</v>
          </cell>
          <cell r="I50" t="str">
            <v>Kinh tế TN&amp;MT</v>
          </cell>
          <cell r="J50" t="str">
            <v>KT4</v>
          </cell>
        </row>
        <row r="51">
          <cell r="C51" t="str">
            <v>Lê Phương Nam</v>
          </cell>
          <cell r="D51" t="str">
            <v>Nam</v>
          </cell>
          <cell r="E51" t="str">
            <v>KTM11</v>
          </cell>
          <cell r="F51" t="str">
            <v>ThS.</v>
          </cell>
          <cell r="G51" t="str">
            <v>Lê Phương</v>
          </cell>
          <cell r="H51" t="str">
            <v>Nam</v>
          </cell>
          <cell r="I51" t="str">
            <v>Kinh tế TN&amp;MT</v>
          </cell>
          <cell r="J51" t="str">
            <v>KT4</v>
          </cell>
        </row>
        <row r="52">
          <cell r="C52" t="str">
            <v>Nguyễn Thị Hải Ninh</v>
          </cell>
          <cell r="D52" t="str">
            <v>Ninh</v>
          </cell>
          <cell r="E52" t="str">
            <v>KTM14</v>
          </cell>
          <cell r="F52" t="str">
            <v>ThS.</v>
          </cell>
          <cell r="G52" t="str">
            <v>Nguyễn Thị Hải</v>
          </cell>
          <cell r="H52" t="str">
            <v>Ninh</v>
          </cell>
          <cell r="I52" t="str">
            <v>Kinh tế TN&amp;MT</v>
          </cell>
          <cell r="J52" t="str">
            <v>KT4</v>
          </cell>
        </row>
        <row r="53">
          <cell r="C53" t="str">
            <v>Hoàng Thị Hằng</v>
          </cell>
          <cell r="D53" t="str">
            <v>Hằng</v>
          </cell>
          <cell r="E53" t="str">
            <v>KTM15</v>
          </cell>
          <cell r="F53" t="str">
            <v>ThS.</v>
          </cell>
          <cell r="G53" t="str">
            <v>Hoàng Thị</v>
          </cell>
          <cell r="H53" t="str">
            <v>Hằng</v>
          </cell>
          <cell r="I53" t="str">
            <v>Kinh tế TN&amp;MT</v>
          </cell>
          <cell r="J53" t="str">
            <v>KT4</v>
          </cell>
        </row>
        <row r="54">
          <cell r="C54" t="str">
            <v>Nguyễn Mạnh Hiếu</v>
          </cell>
          <cell r="D54" t="str">
            <v>Hiếu</v>
          </cell>
          <cell r="E54" t="str">
            <v>KTM16</v>
          </cell>
          <cell r="F54" t="str">
            <v>CN.</v>
          </cell>
          <cell r="G54" t="str">
            <v>Nguyễn Mạnh</v>
          </cell>
          <cell r="H54" t="str">
            <v>Hiếu</v>
          </cell>
          <cell r="I54" t="str">
            <v>Kinh tế TN&amp;MT</v>
          </cell>
          <cell r="J54" t="str">
            <v>KT4</v>
          </cell>
        </row>
        <row r="55">
          <cell r="C55" t="str">
            <v>Ngô Văn Hoàng</v>
          </cell>
          <cell r="D55" t="str">
            <v>Hoàng</v>
          </cell>
          <cell r="E55" t="str">
            <v>KTM17</v>
          </cell>
          <cell r="F55" t="str">
            <v>ThS.</v>
          </cell>
          <cell r="G55" t="str">
            <v>Ngô Văn</v>
          </cell>
          <cell r="H55" t="str">
            <v>Hoàng</v>
          </cell>
          <cell r="I55" t="str">
            <v>Kinh tế TN&amp;MT</v>
          </cell>
          <cell r="J55" t="str">
            <v>KT4</v>
          </cell>
        </row>
        <row r="56">
          <cell r="C56"/>
          <cell r="D56"/>
          <cell r="E56"/>
          <cell r="F56"/>
          <cell r="G56" t="str">
            <v>Tổng TN&amp;MT</v>
          </cell>
          <cell r="H56"/>
          <cell r="I56"/>
          <cell r="J56"/>
        </row>
        <row r="57">
          <cell r="C57" t="str">
            <v>Mai Thanh Cúc</v>
          </cell>
          <cell r="D57" t="str">
            <v>Cúc</v>
          </cell>
          <cell r="E57" t="str">
            <v>PTN01</v>
          </cell>
          <cell r="F57" t="str">
            <v>PGS.TS</v>
          </cell>
          <cell r="G57" t="str">
            <v>Mai Thanh</v>
          </cell>
          <cell r="H57" t="str">
            <v>Cúc</v>
          </cell>
          <cell r="I57" t="str">
            <v>Phát triển nông thôn</v>
          </cell>
          <cell r="J57" t="str">
            <v>KT5</v>
          </cell>
        </row>
        <row r="58">
          <cell r="C58" t="str">
            <v>Bạch Văn Thủy</v>
          </cell>
          <cell r="D58" t="str">
            <v>Thủy</v>
          </cell>
          <cell r="E58" t="str">
            <v>PTN03</v>
          </cell>
          <cell r="F58" t="str">
            <v>ThS.</v>
          </cell>
          <cell r="G58" t="str">
            <v>Bạch Văn</v>
          </cell>
          <cell r="H58" t="str">
            <v>Thủy</v>
          </cell>
          <cell r="I58" t="str">
            <v>Phát triển nông thôn</v>
          </cell>
          <cell r="J58" t="str">
            <v>KT5</v>
          </cell>
        </row>
        <row r="59">
          <cell r="C59" t="str">
            <v>Nguyễn Thị Minh Hiền</v>
          </cell>
          <cell r="D59" t="str">
            <v>Hiền</v>
          </cell>
          <cell r="E59" t="str">
            <v>PTN06</v>
          </cell>
          <cell r="F59" t="str">
            <v>PGS.TS</v>
          </cell>
          <cell r="G59" t="str">
            <v>Nguyễn Thị Minh</v>
          </cell>
          <cell r="H59" t="str">
            <v>Hiền</v>
          </cell>
          <cell r="I59" t="str">
            <v>Phát triển nông thôn</v>
          </cell>
          <cell r="J59" t="str">
            <v>KT5</v>
          </cell>
        </row>
        <row r="60">
          <cell r="C60" t="str">
            <v>Mai Lan  Phương</v>
          </cell>
          <cell r="D60" t="str">
            <v>Phương</v>
          </cell>
          <cell r="E60" t="str">
            <v>PTN07</v>
          </cell>
          <cell r="F60" t="str">
            <v>TS.</v>
          </cell>
          <cell r="G60" t="str">
            <v xml:space="preserve">Mai Lan </v>
          </cell>
          <cell r="H60" t="str">
            <v>Phương</v>
          </cell>
          <cell r="I60" t="str">
            <v>Phát triển nông thôn</v>
          </cell>
          <cell r="J60" t="str">
            <v>KT5</v>
          </cell>
        </row>
        <row r="61">
          <cell r="C61" t="str">
            <v>Đỗ Thị Thanh Huyền</v>
          </cell>
          <cell r="D61" t="str">
            <v>Huyền</v>
          </cell>
          <cell r="E61" t="str">
            <v>PTN08</v>
          </cell>
          <cell r="F61" t="str">
            <v>TS.</v>
          </cell>
          <cell r="G61" t="str">
            <v>Đỗ Thị Thanh</v>
          </cell>
          <cell r="H61" t="str">
            <v>Huyền</v>
          </cell>
          <cell r="I61" t="str">
            <v>Phát triển nông thôn</v>
          </cell>
          <cell r="J61" t="str">
            <v>KT5</v>
          </cell>
        </row>
        <row r="62">
          <cell r="C62" t="str">
            <v>Nguyễn Minh Đức</v>
          </cell>
          <cell r="D62" t="str">
            <v>Đức</v>
          </cell>
          <cell r="E62" t="str">
            <v>PTN09</v>
          </cell>
          <cell r="F62" t="str">
            <v>TS.</v>
          </cell>
          <cell r="G62" t="str">
            <v>Nguyễn Minh</v>
          </cell>
          <cell r="H62" t="str">
            <v>Đức</v>
          </cell>
          <cell r="I62" t="str">
            <v>Phát triển nông thôn</v>
          </cell>
          <cell r="J62" t="str">
            <v>KT5</v>
          </cell>
        </row>
        <row r="63">
          <cell r="C63" t="str">
            <v>Trần Mạnh Hải</v>
          </cell>
          <cell r="D63" t="str">
            <v>Hải</v>
          </cell>
          <cell r="E63" t="str">
            <v>PTN10</v>
          </cell>
          <cell r="F63" t="str">
            <v>ThS.</v>
          </cell>
          <cell r="G63" t="str">
            <v>Trần Mạnh</v>
          </cell>
          <cell r="H63" t="str">
            <v>Hải</v>
          </cell>
          <cell r="I63" t="str">
            <v>Phát triển nông thôn</v>
          </cell>
          <cell r="J63" t="str">
            <v>KT5</v>
          </cell>
        </row>
        <row r="64">
          <cell r="C64" t="str">
            <v>Đỗ Thị Nhài</v>
          </cell>
          <cell r="D64" t="str">
            <v>Nhài</v>
          </cell>
          <cell r="E64" t="str">
            <v>PTN11</v>
          </cell>
          <cell r="F64" t="str">
            <v>ThS.</v>
          </cell>
          <cell r="G64" t="str">
            <v>Đỗ Thị</v>
          </cell>
          <cell r="H64" t="str">
            <v>Nhài</v>
          </cell>
          <cell r="I64" t="str">
            <v>Phát triển nông thôn</v>
          </cell>
          <cell r="J64" t="str">
            <v>KT5</v>
          </cell>
        </row>
        <row r="65">
          <cell r="C65" t="str">
            <v>Nguyễn Thị Phương</v>
          </cell>
          <cell r="D65" t="str">
            <v>Phương</v>
          </cell>
          <cell r="E65" t="str">
            <v>PTN12</v>
          </cell>
          <cell r="F65" t="str">
            <v>ThS.</v>
          </cell>
          <cell r="G65" t="str">
            <v>Nguyễn Thị</v>
          </cell>
          <cell r="H65" t="str">
            <v>Phương</v>
          </cell>
          <cell r="I65" t="str">
            <v>Phát triển nông thôn</v>
          </cell>
          <cell r="J65" t="str">
            <v>KT5</v>
          </cell>
        </row>
        <row r="66">
          <cell r="C66" t="str">
            <v>Quyền Đình Hà</v>
          </cell>
          <cell r="D66" t="str">
            <v>Hà</v>
          </cell>
          <cell r="E66" t="str">
            <v>PTN14</v>
          </cell>
          <cell r="F66" t="str">
            <v>PGS.TS</v>
          </cell>
          <cell r="G66" t="str">
            <v>Quyền Đình</v>
          </cell>
          <cell r="H66" t="str">
            <v>Hà</v>
          </cell>
          <cell r="I66" t="str">
            <v>Phát triển nông thôn</v>
          </cell>
          <cell r="J66" t="str">
            <v>KT5</v>
          </cell>
        </row>
        <row r="67">
          <cell r="C67" t="str">
            <v>Quyền Đình  Hà</v>
          </cell>
          <cell r="D67" t="str">
            <v>Hà</v>
          </cell>
          <cell r="E67" t="str">
            <v>PTN18</v>
          </cell>
          <cell r="F67" t="str">
            <v>TS.</v>
          </cell>
          <cell r="G67" t="str">
            <v xml:space="preserve">Quyền Đình </v>
          </cell>
          <cell r="H67" t="str">
            <v>Hà</v>
          </cell>
          <cell r="I67" t="str">
            <v>Phát triển nông thôn</v>
          </cell>
          <cell r="J67" t="str">
            <v>KT5</v>
          </cell>
        </row>
        <row r="68">
          <cell r="C68" t="str">
            <v>Nguyễn Thị Thu Phương</v>
          </cell>
          <cell r="D68" t="str">
            <v>Phương</v>
          </cell>
          <cell r="E68" t="str">
            <v>PTN19</v>
          </cell>
          <cell r="F68" t="str">
            <v>TS.</v>
          </cell>
          <cell r="G68" t="str">
            <v>Nguyễn Thị Thu</v>
          </cell>
          <cell r="H68" t="str">
            <v>Phương</v>
          </cell>
          <cell r="I68" t="str">
            <v>Phát triển nông thôn</v>
          </cell>
          <cell r="J68" t="str">
            <v>KT5</v>
          </cell>
        </row>
        <row r="69">
          <cell r="C69" t="str">
            <v>Trần Nguyên Thành</v>
          </cell>
          <cell r="D69" t="str">
            <v>Thành</v>
          </cell>
          <cell r="E69" t="str">
            <v>PTN20</v>
          </cell>
          <cell r="F69" t="str">
            <v>CN.</v>
          </cell>
          <cell r="G69" t="str">
            <v>Trần Nguyên</v>
          </cell>
          <cell r="H69" t="str">
            <v>Thành</v>
          </cell>
          <cell r="I69" t="str">
            <v>Phát triển nông thôn</v>
          </cell>
          <cell r="J69" t="str">
            <v>KT5</v>
          </cell>
        </row>
        <row r="70">
          <cell r="C70" t="str">
            <v>Nguyễn Trọng Đắc</v>
          </cell>
          <cell r="D70" t="str">
            <v>Đắc</v>
          </cell>
          <cell r="E70" t="str">
            <v>TG285</v>
          </cell>
          <cell r="F70" t="str">
            <v>ThS.</v>
          </cell>
          <cell r="G70" t="str">
            <v>Nguyễn Trọng</v>
          </cell>
          <cell r="H70" t="str">
            <v>Đắc</v>
          </cell>
          <cell r="I70" t="str">
            <v>Phát triển nông thôn</v>
          </cell>
          <cell r="J70" t="str">
            <v>KT5</v>
          </cell>
        </row>
        <row r="71">
          <cell r="C71" t="str">
            <v>Nguyễn Thị Tuyết Lan</v>
          </cell>
          <cell r="D71" t="str">
            <v>Lan</v>
          </cell>
          <cell r="E71" t="str">
            <v>TG293</v>
          </cell>
          <cell r="F71" t="str">
            <v>ThS.</v>
          </cell>
          <cell r="G71" t="str">
            <v>Nguyễn Thị Tuyết</v>
          </cell>
          <cell r="H71" t="str">
            <v>Lan</v>
          </cell>
          <cell r="I71" t="str">
            <v>Phát triển nông thôn</v>
          </cell>
          <cell r="J71" t="str">
            <v>KT5</v>
          </cell>
        </row>
        <row r="72">
          <cell r="C72"/>
          <cell r="D72"/>
          <cell r="E72"/>
          <cell r="F72"/>
          <cell r="G72" t="str">
            <v>Tổng PTNT</v>
          </cell>
          <cell r="H72"/>
          <cell r="I72"/>
          <cell r="J72"/>
        </row>
        <row r="73">
          <cell r="C73" t="str">
            <v>Nguyễn Thị Thu Huyền</v>
          </cell>
          <cell r="D73" t="str">
            <v>Huyền</v>
          </cell>
          <cell r="E73" t="str">
            <v>KTL01</v>
          </cell>
          <cell r="F73" t="str">
            <v>TS.</v>
          </cell>
          <cell r="G73" t="str">
            <v>Nguyễn Thị Thu</v>
          </cell>
          <cell r="H73" t="str">
            <v>Huyền</v>
          </cell>
          <cell r="I73" t="str">
            <v>Phân tích định lượng</v>
          </cell>
          <cell r="J73" t="str">
            <v>KT6</v>
          </cell>
        </row>
        <row r="74">
          <cell r="C74" t="str">
            <v>Lê Thị Long Vỹ</v>
          </cell>
          <cell r="D74" t="str">
            <v>Vỹ</v>
          </cell>
          <cell r="E74" t="str">
            <v>KTL03</v>
          </cell>
          <cell r="F74" t="str">
            <v>TS.</v>
          </cell>
          <cell r="G74" t="str">
            <v>Lê Thị Long</v>
          </cell>
          <cell r="H74" t="str">
            <v>Vỹ</v>
          </cell>
          <cell r="I74" t="str">
            <v>Phân tích định lượng</v>
          </cell>
          <cell r="J74" t="str">
            <v>KT6</v>
          </cell>
        </row>
        <row r="75">
          <cell r="C75" t="str">
            <v>Giang Hương</v>
          </cell>
          <cell r="D75" t="str">
            <v>Hương</v>
          </cell>
          <cell r="E75" t="str">
            <v>KTL06</v>
          </cell>
          <cell r="F75" t="str">
            <v>ThS.</v>
          </cell>
          <cell r="G75" t="str">
            <v>Giang</v>
          </cell>
          <cell r="H75" t="str">
            <v>Hương</v>
          </cell>
          <cell r="I75" t="str">
            <v>Phân tích định lượng</v>
          </cell>
          <cell r="J75" t="str">
            <v>KT6</v>
          </cell>
        </row>
        <row r="76">
          <cell r="C76" t="str">
            <v>Nguyễn Thị Dương Nga</v>
          </cell>
          <cell r="D76" t="str">
            <v>Nga</v>
          </cell>
          <cell r="E76" t="str">
            <v>KTL07</v>
          </cell>
          <cell r="F76" t="str">
            <v>PGS. TS.</v>
          </cell>
          <cell r="G76" t="str">
            <v>Nguyễn Thị Dương</v>
          </cell>
          <cell r="H76" t="str">
            <v>Nga</v>
          </cell>
          <cell r="I76" t="str">
            <v>Phân tích định lượng</v>
          </cell>
          <cell r="J76" t="str">
            <v>KT6</v>
          </cell>
        </row>
        <row r="77">
          <cell r="C77" t="str">
            <v>Lê Khắc Bộ</v>
          </cell>
          <cell r="D77" t="str">
            <v>Bộ</v>
          </cell>
          <cell r="E77" t="str">
            <v>KTL08</v>
          </cell>
          <cell r="F77" t="str">
            <v>ThS.</v>
          </cell>
          <cell r="G77" t="str">
            <v>Lê Khắc</v>
          </cell>
          <cell r="H77" t="str">
            <v>Bộ</v>
          </cell>
          <cell r="I77" t="str">
            <v>Phân tích định lượng</v>
          </cell>
          <cell r="J77" t="str">
            <v>KT6</v>
          </cell>
        </row>
        <row r="78">
          <cell r="C78" t="str">
            <v>Phạm Văn Hùng</v>
          </cell>
          <cell r="D78" t="str">
            <v>Hùng</v>
          </cell>
          <cell r="E78" t="str">
            <v>KTL09</v>
          </cell>
          <cell r="F78" t="str">
            <v>PGS. TS.</v>
          </cell>
          <cell r="G78" t="str">
            <v>Phạm Văn</v>
          </cell>
          <cell r="H78" t="str">
            <v>Hùng</v>
          </cell>
          <cell r="I78" t="str">
            <v>Phân tích định lượng</v>
          </cell>
          <cell r="J78" t="str">
            <v>KT6</v>
          </cell>
        </row>
        <row r="79">
          <cell r="C79" t="str">
            <v>Lê Ngọc Hướng</v>
          </cell>
          <cell r="D79" t="str">
            <v>Hướng</v>
          </cell>
          <cell r="E79" t="str">
            <v>KTL14</v>
          </cell>
          <cell r="F79" t="str">
            <v>TS.</v>
          </cell>
          <cell r="G79" t="str">
            <v>Lê Ngọc</v>
          </cell>
          <cell r="H79" t="str">
            <v>Hướng</v>
          </cell>
          <cell r="I79" t="str">
            <v>Phân tích định lượng</v>
          </cell>
          <cell r="J79" t="str">
            <v>KT6</v>
          </cell>
        </row>
        <row r="80">
          <cell r="C80" t="str">
            <v>Dương Nam Hà</v>
          </cell>
          <cell r="D80" t="str">
            <v>Hà</v>
          </cell>
          <cell r="E80" t="str">
            <v>KTL16</v>
          </cell>
          <cell r="F80" t="str">
            <v>ThS.</v>
          </cell>
          <cell r="G80" t="str">
            <v>Dương Nam</v>
          </cell>
          <cell r="H80" t="str">
            <v>Hà</v>
          </cell>
          <cell r="I80" t="str">
            <v>Phân tích định lượng</v>
          </cell>
          <cell r="J80" t="str">
            <v>KT6</v>
          </cell>
        </row>
        <row r="81">
          <cell r="C81" t="str">
            <v>Nguyễn Hữu Nhuần</v>
          </cell>
          <cell r="D81" t="str">
            <v>Nhuần</v>
          </cell>
          <cell r="E81" t="str">
            <v>KTL17</v>
          </cell>
          <cell r="F81" t="str">
            <v>TS.</v>
          </cell>
          <cell r="G81" t="str">
            <v>Nguyễn Hữu</v>
          </cell>
          <cell r="H81" t="str">
            <v>Nhuần</v>
          </cell>
          <cell r="I81" t="str">
            <v>Phân tích định lượng</v>
          </cell>
          <cell r="J81" t="str">
            <v>KT6</v>
          </cell>
        </row>
        <row r="82">
          <cell r="C82" t="str">
            <v>Nguyễn Thị Huyền Trang</v>
          </cell>
          <cell r="D82" t="str">
            <v>Trang</v>
          </cell>
          <cell r="E82" t="str">
            <v>KTL19</v>
          </cell>
          <cell r="F82" t="str">
            <v>ThS.</v>
          </cell>
          <cell r="G82" t="str">
            <v>Nguyễn Thị Huyền</v>
          </cell>
          <cell r="H82" t="str">
            <v>Trang</v>
          </cell>
          <cell r="I82" t="str">
            <v>Phân tích định lượng</v>
          </cell>
          <cell r="J82" t="str">
            <v>KT6</v>
          </cell>
        </row>
        <row r="83">
          <cell r="C83" t="str">
            <v>Trần Thế Cường</v>
          </cell>
          <cell r="D83" t="str">
            <v>Cường</v>
          </cell>
          <cell r="E83" t="str">
            <v>KTL20</v>
          </cell>
          <cell r="F83" t="str">
            <v>ThS.</v>
          </cell>
          <cell r="G83" t="str">
            <v>Trần Thế</v>
          </cell>
          <cell r="H83" t="str">
            <v>Cường</v>
          </cell>
          <cell r="I83" t="str">
            <v>Phân tích định lượng</v>
          </cell>
          <cell r="J83" t="str">
            <v>KT6</v>
          </cell>
        </row>
        <row r="84">
          <cell r="C84" t="str">
            <v>Nguyễn Thị Lý</v>
          </cell>
          <cell r="D84" t="str">
            <v>Lý</v>
          </cell>
          <cell r="E84" t="str">
            <v>KTL21</v>
          </cell>
          <cell r="F84" t="str">
            <v>ThS.</v>
          </cell>
          <cell r="G84" t="str">
            <v>Nguyễn Thị</v>
          </cell>
          <cell r="H84" t="str">
            <v>Lý</v>
          </cell>
          <cell r="I84" t="str">
            <v>Phân tích định lượng</v>
          </cell>
          <cell r="J84" t="str">
            <v>KT6</v>
          </cell>
        </row>
        <row r="85">
          <cell r="C85" t="str">
            <v>Bùi Văn Quang</v>
          </cell>
          <cell r="D85" t="str">
            <v>Quang</v>
          </cell>
          <cell r="E85" t="str">
            <v>KTL22</v>
          </cell>
          <cell r="F85" t="str">
            <v>ThS.</v>
          </cell>
          <cell r="G85" t="str">
            <v>Bùi Văn</v>
          </cell>
          <cell r="H85" t="str">
            <v>Quang</v>
          </cell>
          <cell r="I85" t="str">
            <v>Phân tích định lượng</v>
          </cell>
          <cell r="J85" t="str">
            <v>KT6</v>
          </cell>
        </row>
        <row r="86">
          <cell r="C86" t="str">
            <v>Nguyễn Anh Đức</v>
          </cell>
          <cell r="D86" t="str">
            <v>Đức</v>
          </cell>
          <cell r="E86" t="str">
            <v>KTL23</v>
          </cell>
          <cell r="F86" t="str">
            <v>ThS.</v>
          </cell>
          <cell r="G86" t="str">
            <v>Nguyễn Anh</v>
          </cell>
          <cell r="H86" t="str">
            <v>Đức</v>
          </cell>
          <cell r="I86" t="str">
            <v>Phân tích định lượng</v>
          </cell>
          <cell r="J86" t="str">
            <v>KT6</v>
          </cell>
        </row>
        <row r="87">
          <cell r="C87" t="str">
            <v>Vũ Khắc Xuân</v>
          </cell>
          <cell r="D87" t="str">
            <v>Xuân</v>
          </cell>
          <cell r="E87" t="str">
            <v>KTL24</v>
          </cell>
          <cell r="F87" t="str">
            <v>ThS.</v>
          </cell>
          <cell r="G87" t="str">
            <v>Vũ Khắc</v>
          </cell>
          <cell r="H87" t="str">
            <v>Xuân</v>
          </cell>
          <cell r="I87" t="str">
            <v>Phân tích định lượng</v>
          </cell>
          <cell r="J87" t="str">
            <v>KT6</v>
          </cell>
        </row>
        <row r="88">
          <cell r="C88" t="str">
            <v>Nguyễn Thị Quỳnh Anh</v>
          </cell>
          <cell r="D88" t="str">
            <v>Anh</v>
          </cell>
          <cell r="E88" t="str">
            <v>TG311</v>
          </cell>
          <cell r="F88" t="str">
            <v>TS.</v>
          </cell>
          <cell r="G88" t="str">
            <v>Nguyễn Thị Quỳnh</v>
          </cell>
          <cell r="H88" t="str">
            <v>Anh</v>
          </cell>
          <cell r="I88" t="str">
            <v>Phân tích định lượng</v>
          </cell>
          <cell r="J88" t="str">
            <v>KT6</v>
          </cell>
        </row>
        <row r="89">
          <cell r="C89" t="str">
            <v>Ngô Thị Thuận</v>
          </cell>
          <cell r="D89" t="str">
            <v>Thuận</v>
          </cell>
          <cell r="E89" t="str">
            <v>KTL04</v>
          </cell>
          <cell r="F89" t="str">
            <v>PGS. TS.</v>
          </cell>
          <cell r="G89" t="str">
            <v>Ngô Thị</v>
          </cell>
          <cell r="H89" t="str">
            <v>Thuận</v>
          </cell>
          <cell r="I89" t="str">
            <v>Phân tích định lượng</v>
          </cell>
          <cell r="J89" t="str">
            <v>KT6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abSelected="1" topLeftCell="A37" zoomScaleNormal="100" workbookViewId="0">
      <selection activeCell="H66" sqref="H66"/>
    </sheetView>
  </sheetViews>
  <sheetFormatPr defaultColWidth="10.5" defaultRowHeight="9.75" customHeight="1"/>
  <cols>
    <col min="1" max="1" width="5.33203125" style="1" customWidth="1"/>
    <col min="2" max="2" width="10.33203125" style="30" customWidth="1"/>
    <col min="3" max="3" width="22.33203125" style="1" customWidth="1"/>
    <col min="4" max="4" width="9.1640625" style="1" customWidth="1"/>
    <col min="5" max="5" width="12" style="1" customWidth="1"/>
    <col min="6" max="6" width="13.33203125" style="33" customWidth="1"/>
    <col min="7" max="7" width="35.1640625" style="1" bestFit="1" customWidth="1"/>
    <col min="8" max="8" width="18.1640625" style="1" bestFit="1" customWidth="1"/>
    <col min="9" max="9" width="7.6640625" style="1" hidden="1" customWidth="1"/>
    <col min="10" max="10" width="8.83203125" style="29" hidden="1" customWidth="1"/>
    <col min="11" max="11" width="24.6640625" style="29" hidden="1" customWidth="1"/>
    <col min="12" max="12" width="8.6640625" style="29" hidden="1" customWidth="1"/>
    <col min="13" max="13" width="10.5" style="33"/>
    <col min="14" max="16384" width="10.5" style="1"/>
  </cols>
  <sheetData>
    <row r="1" spans="1:15" ht="33.75" customHeight="1">
      <c r="A1" s="52" t="s">
        <v>206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5" ht="11.25" customHeight="1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5" ht="17.25" customHeight="1">
      <c r="A3" s="32" t="s">
        <v>0</v>
      </c>
      <c r="B3" s="2" t="s">
        <v>207</v>
      </c>
      <c r="C3" s="3" t="s">
        <v>1</v>
      </c>
      <c r="D3" s="4"/>
      <c r="E3" s="5" t="s">
        <v>2</v>
      </c>
      <c r="F3" s="5" t="s">
        <v>3</v>
      </c>
      <c r="G3" s="6" t="s">
        <v>4</v>
      </c>
      <c r="H3" s="6" t="s">
        <v>205</v>
      </c>
      <c r="I3" s="49" t="s">
        <v>5</v>
      </c>
      <c r="J3" s="50"/>
      <c r="K3" s="50"/>
      <c r="L3" s="51"/>
      <c r="M3" s="7" t="s">
        <v>6</v>
      </c>
    </row>
    <row r="4" spans="1:15" ht="13.5" customHeight="1">
      <c r="A4" s="21">
        <v>1</v>
      </c>
      <c r="B4" s="39">
        <v>593931</v>
      </c>
      <c r="C4" s="25" t="s">
        <v>190</v>
      </c>
      <c r="D4" s="26" t="s">
        <v>194</v>
      </c>
      <c r="E4" s="28">
        <v>200393</v>
      </c>
      <c r="F4" s="41" t="s">
        <v>195</v>
      </c>
      <c r="G4" s="41" t="s">
        <v>51</v>
      </c>
      <c r="H4" s="39" t="s">
        <v>52</v>
      </c>
      <c r="I4" s="22" t="str">
        <f>VLOOKUP($K4, '[1]Danh sach GV cac BM (2)'!$C$4:$J$89, 3, 0)</f>
        <v>PTN08</v>
      </c>
      <c r="J4" s="22" t="str">
        <f>VLOOKUP($K4, '[1]Danh sach GV cac BM (2)'!$C$4:$J$89, 4, 0)</f>
        <v>TS.</v>
      </c>
      <c r="K4" s="23" t="s">
        <v>183</v>
      </c>
      <c r="L4" s="23"/>
      <c r="M4" s="37">
        <v>1</v>
      </c>
      <c r="O4" s="31"/>
    </row>
    <row r="5" spans="1:15" ht="13.5" customHeight="1">
      <c r="A5" s="21">
        <v>2</v>
      </c>
      <c r="B5" s="39">
        <v>598096</v>
      </c>
      <c r="C5" s="25" t="s">
        <v>98</v>
      </c>
      <c r="D5" s="26" t="s">
        <v>99</v>
      </c>
      <c r="E5" s="28">
        <v>11192</v>
      </c>
      <c r="F5" s="41" t="s">
        <v>100</v>
      </c>
      <c r="G5" s="41" t="s">
        <v>51</v>
      </c>
      <c r="H5" s="39" t="s">
        <v>52</v>
      </c>
      <c r="I5" s="22" t="str">
        <f>VLOOKUP($K5, '[1]Danh sach GV cac BM (2)'!$C$4:$J$89, 3, 0)</f>
        <v>KNN08</v>
      </c>
      <c r="J5" s="22" t="str">
        <f>VLOOKUP($K5, '[1]Danh sach GV cac BM (2)'!$C$4:$J$89, 4, 0)</f>
        <v>ThS.</v>
      </c>
      <c r="K5" s="23" t="s">
        <v>101</v>
      </c>
      <c r="L5" s="23" t="s">
        <v>102</v>
      </c>
      <c r="M5" s="37">
        <v>2</v>
      </c>
    </row>
    <row r="6" spans="1:15" ht="13.5" customHeight="1">
      <c r="A6" s="21">
        <v>3</v>
      </c>
      <c r="B6" s="43">
        <v>598159</v>
      </c>
      <c r="C6" s="25" t="s">
        <v>79</v>
      </c>
      <c r="D6" s="26" t="s">
        <v>80</v>
      </c>
      <c r="E6" s="27" t="s">
        <v>81</v>
      </c>
      <c r="F6" s="41" t="s">
        <v>50</v>
      </c>
      <c r="G6" s="41" t="s">
        <v>51</v>
      </c>
      <c r="H6" s="39" t="s">
        <v>52</v>
      </c>
      <c r="I6" s="22" t="s">
        <v>82</v>
      </c>
      <c r="J6" s="22" t="s">
        <v>70</v>
      </c>
      <c r="K6" s="23" t="s">
        <v>83</v>
      </c>
      <c r="L6" s="23" t="s">
        <v>84</v>
      </c>
      <c r="M6" s="37">
        <v>2</v>
      </c>
    </row>
    <row r="7" spans="1:15" ht="13.5" customHeight="1">
      <c r="A7" s="21">
        <v>4</v>
      </c>
      <c r="B7" s="39">
        <v>599089</v>
      </c>
      <c r="C7" s="25" t="s">
        <v>48</v>
      </c>
      <c r="D7" s="26" t="s">
        <v>49</v>
      </c>
      <c r="E7" s="28">
        <v>140796</v>
      </c>
      <c r="F7" s="41" t="s">
        <v>50</v>
      </c>
      <c r="G7" s="41" t="s">
        <v>51</v>
      </c>
      <c r="H7" s="39" t="s">
        <v>52</v>
      </c>
      <c r="I7" s="22" t="str">
        <f>VLOOKUP($K7, '[1]Danh sach GV cac BM (2)'!$C$4:$J$89, 3, 0)</f>
        <v>KDT07</v>
      </c>
      <c r="J7" s="22" t="str">
        <f>VLOOKUP($K7, '[1]Danh sach GV cac BM (2)'!$C$4:$J$89, 4, 0)</f>
        <v>ThS.</v>
      </c>
      <c r="K7" s="24" t="s">
        <v>42</v>
      </c>
      <c r="L7" s="23" t="s">
        <v>43</v>
      </c>
      <c r="M7" s="37">
        <v>1</v>
      </c>
    </row>
    <row r="8" spans="1:15" ht="13.5" customHeight="1">
      <c r="A8" s="21">
        <v>5</v>
      </c>
      <c r="B8" s="39">
        <v>599116</v>
      </c>
      <c r="C8" s="25" t="s">
        <v>140</v>
      </c>
      <c r="D8" s="26" t="s">
        <v>141</v>
      </c>
      <c r="E8" s="28">
        <v>131196</v>
      </c>
      <c r="F8" s="41" t="s">
        <v>50</v>
      </c>
      <c r="G8" s="41" t="s">
        <v>51</v>
      </c>
      <c r="H8" s="39" t="s">
        <v>52</v>
      </c>
      <c r="I8" s="22" t="str">
        <f>VLOOKUP($K8, '[1]Danh sach GV cac BM (2)'!$C$4:$J$89, 3, 0)</f>
        <v>KTM06</v>
      </c>
      <c r="J8" s="22" t="str">
        <f>VLOOKUP($K8, '[1]Danh sach GV cac BM (2)'!$C$4:$J$89, 4, 0)</f>
        <v>PGS. TS.</v>
      </c>
      <c r="K8" s="28" t="s">
        <v>142</v>
      </c>
      <c r="L8" s="23"/>
      <c r="M8" s="37">
        <v>2</v>
      </c>
    </row>
    <row r="9" spans="1:15" ht="13.5" customHeight="1">
      <c r="A9" s="21">
        <v>6</v>
      </c>
      <c r="B9" s="39">
        <v>603209</v>
      </c>
      <c r="C9" s="25" t="s">
        <v>110</v>
      </c>
      <c r="D9" s="26" t="s">
        <v>80</v>
      </c>
      <c r="E9" s="28">
        <v>150997</v>
      </c>
      <c r="F9" s="41" t="s">
        <v>86</v>
      </c>
      <c r="G9" s="41" t="s">
        <v>51</v>
      </c>
      <c r="H9" s="39" t="s">
        <v>52</v>
      </c>
      <c r="I9" s="22" t="str">
        <f>VLOOKUP($K9, '[1]Danh sach GV cac BM (2)'!$C$4:$J$89, 3, 0)</f>
        <v>KNN14</v>
      </c>
      <c r="J9" s="22" t="str">
        <f>VLOOKUP($K9, '[1]Danh sach GV cac BM (2)'!$C$4:$J$89, 4, 0)</f>
        <v>TS.</v>
      </c>
      <c r="K9" s="23" t="s">
        <v>108</v>
      </c>
      <c r="L9" s="23" t="s">
        <v>109</v>
      </c>
      <c r="M9" s="37">
        <v>2</v>
      </c>
    </row>
    <row r="10" spans="1:15" ht="13.5" customHeight="1">
      <c r="A10" s="21">
        <v>7</v>
      </c>
      <c r="B10" s="39">
        <v>603212</v>
      </c>
      <c r="C10" s="25" t="s">
        <v>110</v>
      </c>
      <c r="D10" s="26" t="s">
        <v>132</v>
      </c>
      <c r="E10" s="28">
        <v>21197</v>
      </c>
      <c r="F10" s="41" t="s">
        <v>86</v>
      </c>
      <c r="G10" s="41" t="s">
        <v>51</v>
      </c>
      <c r="H10" s="39" t="s">
        <v>52</v>
      </c>
      <c r="I10" s="22" t="str">
        <f>VLOOKUP($K10, '[1]Danh sach GV cac BM (2)'!$C$4:$J$89, 3, 0)</f>
        <v>KTM15</v>
      </c>
      <c r="J10" s="22" t="str">
        <f>VLOOKUP($K10, '[1]Danh sach GV cac BM (2)'!$C$4:$J$89, 4, 0)</f>
        <v>ThS.</v>
      </c>
      <c r="K10" s="28" t="s">
        <v>131</v>
      </c>
      <c r="L10" s="23"/>
      <c r="M10" s="37">
        <v>3</v>
      </c>
    </row>
    <row r="11" spans="1:15" ht="13.5" customHeight="1">
      <c r="A11" s="21">
        <v>8</v>
      </c>
      <c r="B11" s="39">
        <v>605541</v>
      </c>
      <c r="C11" s="25" t="s">
        <v>153</v>
      </c>
      <c r="D11" s="26" t="s">
        <v>154</v>
      </c>
      <c r="E11" s="28">
        <v>200297</v>
      </c>
      <c r="F11" s="41" t="s">
        <v>86</v>
      </c>
      <c r="G11" s="41" t="s">
        <v>51</v>
      </c>
      <c r="H11" s="39" t="s">
        <v>52</v>
      </c>
      <c r="I11" s="22" t="str">
        <f>VLOOKUP($K11, '[1]Danh sach GV cac BM (2)'!$C$4:$J$89, 3, 0)</f>
        <v>KTL22</v>
      </c>
      <c r="J11" s="22" t="str">
        <f>VLOOKUP($K11, '[1]Danh sach GV cac BM (2)'!$C$4:$J$89, 4, 0)</f>
        <v>ThS.</v>
      </c>
      <c r="K11" s="22" t="s">
        <v>152</v>
      </c>
      <c r="L11" s="23"/>
      <c r="M11" s="37">
        <v>3</v>
      </c>
    </row>
    <row r="12" spans="1:15" ht="13.5" customHeight="1">
      <c r="A12" s="21">
        <v>9</v>
      </c>
      <c r="B12" s="39">
        <v>605543</v>
      </c>
      <c r="C12" s="25" t="s">
        <v>85</v>
      </c>
      <c r="D12" s="26" t="s">
        <v>38</v>
      </c>
      <c r="E12" s="28">
        <v>260895</v>
      </c>
      <c r="F12" s="41" t="s">
        <v>86</v>
      </c>
      <c r="G12" s="41" t="s">
        <v>51</v>
      </c>
      <c r="H12" s="39" t="s">
        <v>52</v>
      </c>
      <c r="I12" s="22" t="s">
        <v>87</v>
      </c>
      <c r="J12" s="22" t="s">
        <v>70</v>
      </c>
      <c r="K12" s="23" t="s">
        <v>88</v>
      </c>
      <c r="L12" s="23" t="s">
        <v>89</v>
      </c>
      <c r="M12" s="37">
        <v>3</v>
      </c>
    </row>
    <row r="13" spans="1:15" ht="13.5" customHeight="1">
      <c r="A13" s="21">
        <v>10</v>
      </c>
      <c r="B13" s="39">
        <v>584206</v>
      </c>
      <c r="C13" s="25" t="s">
        <v>133</v>
      </c>
      <c r="D13" s="26" t="s">
        <v>97</v>
      </c>
      <c r="E13" s="28">
        <v>191095</v>
      </c>
      <c r="F13" s="41" t="s">
        <v>55</v>
      </c>
      <c r="G13" s="41" t="s">
        <v>19</v>
      </c>
      <c r="H13" s="39" t="s">
        <v>20</v>
      </c>
      <c r="I13" s="22" t="str">
        <f>VLOOKUP($K13, '[1]Danh sach GV cac BM (2)'!$C$4:$J$89, 3, 0)</f>
        <v>KTM15</v>
      </c>
      <c r="J13" s="22" t="str">
        <f>VLOOKUP($K13, '[1]Danh sach GV cac BM (2)'!$C$4:$J$89, 4, 0)</f>
        <v>ThS.</v>
      </c>
      <c r="K13" s="28" t="s">
        <v>131</v>
      </c>
      <c r="L13" s="23"/>
      <c r="M13" s="37">
        <v>1</v>
      </c>
    </row>
    <row r="14" spans="1:15" ht="13.5" customHeight="1">
      <c r="A14" s="21">
        <v>11</v>
      </c>
      <c r="B14" s="39">
        <v>584237</v>
      </c>
      <c r="C14" s="25" t="s">
        <v>53</v>
      </c>
      <c r="D14" s="26" t="s">
        <v>54</v>
      </c>
      <c r="E14" s="28">
        <v>290295</v>
      </c>
      <c r="F14" s="41" t="s">
        <v>55</v>
      </c>
      <c r="G14" s="41" t="s">
        <v>19</v>
      </c>
      <c r="H14" s="39" t="s">
        <v>20</v>
      </c>
      <c r="I14" s="22" t="str">
        <f>VLOOKUP($K14, '[1]Danh sach GV cac BM (2)'!$C$4:$J$89, 3, 0)</f>
        <v>KDT07</v>
      </c>
      <c r="J14" s="22" t="str">
        <f>VLOOKUP($K14, '[1]Danh sach GV cac BM (2)'!$C$4:$J$89, 4, 0)</f>
        <v>ThS.</v>
      </c>
      <c r="K14" s="24" t="s">
        <v>42</v>
      </c>
      <c r="L14" s="23" t="s">
        <v>43</v>
      </c>
      <c r="M14" s="37">
        <v>2</v>
      </c>
    </row>
    <row r="15" spans="1:15" ht="13.5" customHeight="1">
      <c r="A15" s="21">
        <v>12</v>
      </c>
      <c r="B15" s="39">
        <v>594398</v>
      </c>
      <c r="C15" s="25" t="s">
        <v>163</v>
      </c>
      <c r="D15" s="26" t="s">
        <v>164</v>
      </c>
      <c r="E15" s="28">
        <v>200296</v>
      </c>
      <c r="F15" s="41" t="s">
        <v>68</v>
      </c>
      <c r="G15" s="41" t="s">
        <v>19</v>
      </c>
      <c r="H15" s="39" t="s">
        <v>20</v>
      </c>
      <c r="I15" s="22" t="str">
        <f>VLOOKUP($K15, '[1]Danh sach GV cac BM (2)'!$C$4:$J$89, 3, 0)</f>
        <v>KTL08</v>
      </c>
      <c r="J15" s="22" t="str">
        <f>VLOOKUP($K15, '[1]Danh sach GV cac BM (2)'!$C$4:$J$89, 4, 0)</f>
        <v>ThS.</v>
      </c>
      <c r="K15" s="22" t="s">
        <v>160</v>
      </c>
      <c r="L15" s="23"/>
      <c r="M15" s="37">
        <v>1</v>
      </c>
    </row>
    <row r="16" spans="1:15" ht="13.5" customHeight="1">
      <c r="A16" s="21">
        <v>13</v>
      </c>
      <c r="B16" s="39">
        <v>594408</v>
      </c>
      <c r="C16" s="25" t="s">
        <v>147</v>
      </c>
      <c r="D16" s="26" t="s">
        <v>148</v>
      </c>
      <c r="E16" s="28">
        <v>181296</v>
      </c>
      <c r="F16" s="41" t="s">
        <v>68</v>
      </c>
      <c r="G16" s="41" t="s">
        <v>19</v>
      </c>
      <c r="H16" s="39" t="s">
        <v>20</v>
      </c>
      <c r="I16" s="22" t="str">
        <f>VLOOKUP($K16, '[1]Danh sach GV cac BM (2)'!$C$4:$J$89, 3, 0)</f>
        <v>KTM09</v>
      </c>
      <c r="J16" s="22" t="str">
        <f>VLOOKUP($K16, '[1]Danh sach GV cac BM (2)'!$C$4:$J$89, 4, 0)</f>
        <v>TS.</v>
      </c>
      <c r="K16" s="28" t="s">
        <v>146</v>
      </c>
      <c r="L16" s="23"/>
      <c r="M16" s="37">
        <v>1</v>
      </c>
    </row>
    <row r="17" spans="1:13" ht="13.5" customHeight="1">
      <c r="A17" s="21">
        <v>14</v>
      </c>
      <c r="B17" s="39">
        <v>594467</v>
      </c>
      <c r="C17" s="25" t="s">
        <v>165</v>
      </c>
      <c r="D17" s="26" t="s">
        <v>166</v>
      </c>
      <c r="E17" s="28">
        <v>290896</v>
      </c>
      <c r="F17" s="41" t="s">
        <v>68</v>
      </c>
      <c r="G17" s="41" t="s">
        <v>19</v>
      </c>
      <c r="H17" s="39" t="s">
        <v>20</v>
      </c>
      <c r="I17" s="22" t="str">
        <f>VLOOKUP($K17, '[1]Danh sach GV cac BM (2)'!$C$4:$J$89, 3, 0)</f>
        <v>KTL08</v>
      </c>
      <c r="J17" s="22" t="str">
        <f>VLOOKUP($K17, '[1]Danh sach GV cac BM (2)'!$C$4:$J$89, 4, 0)</f>
        <v>ThS.</v>
      </c>
      <c r="K17" s="22" t="s">
        <v>160</v>
      </c>
      <c r="L17" s="23"/>
      <c r="M17" s="37">
        <v>2</v>
      </c>
    </row>
    <row r="18" spans="1:13" ht="13.5" customHeight="1">
      <c r="A18" s="21">
        <v>15</v>
      </c>
      <c r="B18" s="39">
        <v>594473</v>
      </c>
      <c r="C18" s="25" t="s">
        <v>66</v>
      </c>
      <c r="D18" s="26" t="s">
        <v>67</v>
      </c>
      <c r="E18" s="28">
        <v>91096</v>
      </c>
      <c r="F18" s="41" t="s">
        <v>68</v>
      </c>
      <c r="G18" s="41" t="s">
        <v>19</v>
      </c>
      <c r="H18" s="39" t="s">
        <v>20</v>
      </c>
      <c r="I18" s="22" t="s">
        <v>69</v>
      </c>
      <c r="J18" s="22" t="s">
        <v>70</v>
      </c>
      <c r="K18" s="23" t="s">
        <v>71</v>
      </c>
      <c r="L18" s="23" t="s">
        <v>72</v>
      </c>
      <c r="M18" s="37">
        <v>1</v>
      </c>
    </row>
    <row r="19" spans="1:13" ht="13.5" customHeight="1">
      <c r="A19" s="21">
        <v>16</v>
      </c>
      <c r="B19" s="39">
        <v>594492</v>
      </c>
      <c r="C19" s="25" t="s">
        <v>73</v>
      </c>
      <c r="D19" s="26" t="s">
        <v>74</v>
      </c>
      <c r="E19" s="28">
        <v>220896</v>
      </c>
      <c r="F19" s="41" t="s">
        <v>28</v>
      </c>
      <c r="G19" s="41" t="s">
        <v>19</v>
      </c>
      <c r="H19" s="39" t="s">
        <v>20</v>
      </c>
      <c r="I19" s="22" t="s">
        <v>69</v>
      </c>
      <c r="J19" s="22" t="s">
        <v>70</v>
      </c>
      <c r="K19" s="23" t="s">
        <v>71</v>
      </c>
      <c r="L19" s="23" t="s">
        <v>72</v>
      </c>
      <c r="M19" s="37">
        <v>2</v>
      </c>
    </row>
    <row r="20" spans="1:13" ht="13.5" customHeight="1">
      <c r="A20" s="21">
        <v>17</v>
      </c>
      <c r="B20" s="39">
        <v>594551</v>
      </c>
      <c r="C20" s="25" t="s">
        <v>75</v>
      </c>
      <c r="D20" s="26" t="s">
        <v>76</v>
      </c>
      <c r="E20" s="28">
        <v>200896</v>
      </c>
      <c r="F20" s="41" t="s">
        <v>28</v>
      </c>
      <c r="G20" s="41" t="s">
        <v>19</v>
      </c>
      <c r="H20" s="39" t="s">
        <v>20</v>
      </c>
      <c r="I20" s="22" t="s">
        <v>69</v>
      </c>
      <c r="J20" s="22" t="s">
        <v>70</v>
      </c>
      <c r="K20" s="23" t="s">
        <v>71</v>
      </c>
      <c r="L20" s="23" t="s">
        <v>72</v>
      </c>
      <c r="M20" s="37">
        <v>3</v>
      </c>
    </row>
    <row r="21" spans="1:13" ht="13.5" customHeight="1">
      <c r="A21" s="21">
        <v>18</v>
      </c>
      <c r="B21" s="39">
        <v>594560</v>
      </c>
      <c r="C21" s="25" t="s">
        <v>196</v>
      </c>
      <c r="D21" s="26" t="s">
        <v>197</v>
      </c>
      <c r="E21" s="28">
        <v>91296</v>
      </c>
      <c r="F21" s="41" t="s">
        <v>28</v>
      </c>
      <c r="G21" s="41" t="s">
        <v>19</v>
      </c>
      <c r="H21" s="39" t="s">
        <v>20</v>
      </c>
      <c r="I21" s="22" t="str">
        <f>VLOOKUP($K21, '[1]Danh sach GV cac BM (2)'!$C$4:$J$89, 3, 0)</f>
        <v>PTN08</v>
      </c>
      <c r="J21" s="22" t="str">
        <f>VLOOKUP($K21, '[1]Danh sach GV cac BM (2)'!$C$4:$J$89, 4, 0)</f>
        <v>TS.</v>
      </c>
      <c r="K21" s="23" t="s">
        <v>183</v>
      </c>
      <c r="L21" s="23"/>
      <c r="M21" s="37">
        <v>2</v>
      </c>
    </row>
    <row r="22" spans="1:13" ht="13.5" customHeight="1">
      <c r="A22" s="21">
        <v>19</v>
      </c>
      <c r="B22" s="39">
        <v>594619</v>
      </c>
      <c r="C22" s="25" t="s">
        <v>77</v>
      </c>
      <c r="D22" s="26" t="s">
        <v>78</v>
      </c>
      <c r="E22" s="28">
        <v>10795</v>
      </c>
      <c r="F22" s="41" t="s">
        <v>18</v>
      </c>
      <c r="G22" s="41" t="s">
        <v>19</v>
      </c>
      <c r="H22" s="39" t="s">
        <v>20</v>
      </c>
      <c r="I22" s="22" t="s">
        <v>69</v>
      </c>
      <c r="J22" s="22" t="s">
        <v>70</v>
      </c>
      <c r="K22" s="23" t="s">
        <v>71</v>
      </c>
      <c r="L22" s="23" t="s">
        <v>72</v>
      </c>
      <c r="M22" s="37">
        <v>1</v>
      </c>
    </row>
    <row r="23" spans="1:13" ht="13.5" customHeight="1">
      <c r="A23" s="21">
        <v>20</v>
      </c>
      <c r="B23" s="39">
        <v>594679</v>
      </c>
      <c r="C23" s="25" t="s">
        <v>77</v>
      </c>
      <c r="D23" s="26" t="s">
        <v>115</v>
      </c>
      <c r="E23" s="28">
        <v>80295</v>
      </c>
      <c r="F23" s="41" t="s">
        <v>116</v>
      </c>
      <c r="G23" s="41" t="s">
        <v>19</v>
      </c>
      <c r="H23" s="39" t="s">
        <v>20</v>
      </c>
      <c r="I23" s="22" t="str">
        <f>VLOOKUP($K23, '[1]Danh sach GV cac BM (2)'!$C$4:$J$89, 3, 0)</f>
        <v>KNN04</v>
      </c>
      <c r="J23" s="22" t="str">
        <f>VLOOKUP($K23, '[1]Danh sach GV cac BM (2)'!$C$4:$J$89, 4, 0)</f>
        <v>ThS.</v>
      </c>
      <c r="K23" s="23" t="s">
        <v>117</v>
      </c>
      <c r="L23" s="23" t="s">
        <v>118</v>
      </c>
      <c r="M23" s="37">
        <v>1</v>
      </c>
    </row>
    <row r="24" spans="1:13" ht="13.5" customHeight="1">
      <c r="A24" s="21">
        <v>21</v>
      </c>
      <c r="B24" s="39">
        <v>598277</v>
      </c>
      <c r="C24" s="25" t="s">
        <v>37</v>
      </c>
      <c r="D24" s="26" t="s">
        <v>38</v>
      </c>
      <c r="E24" s="28">
        <v>191192</v>
      </c>
      <c r="F24" s="41" t="s">
        <v>28</v>
      </c>
      <c r="G24" s="41" t="s">
        <v>19</v>
      </c>
      <c r="H24" s="39" t="s">
        <v>20</v>
      </c>
      <c r="I24" s="22" t="str">
        <f>VLOOKUP($K24, '[1]Danh sach GV cac BM (2)'!$C$4:$J$89, 3, 0)</f>
        <v>PTN11</v>
      </c>
      <c r="J24" s="22" t="str">
        <f>VLOOKUP($K24, '[1]Danh sach GV cac BM (2)'!$C$4:$J$89, 4, 0)</f>
        <v>ThS.</v>
      </c>
      <c r="K24" s="23" t="s">
        <v>181</v>
      </c>
      <c r="L24" s="23"/>
      <c r="M24" s="37">
        <v>3</v>
      </c>
    </row>
    <row r="25" spans="1:13" ht="13.5" customHeight="1">
      <c r="A25" s="21">
        <v>22</v>
      </c>
      <c r="B25" s="39">
        <v>603380</v>
      </c>
      <c r="C25" s="25" t="s">
        <v>56</v>
      </c>
      <c r="D25" s="26" t="s">
        <v>57</v>
      </c>
      <c r="E25" s="28">
        <v>280897</v>
      </c>
      <c r="F25" s="41" t="s">
        <v>58</v>
      </c>
      <c r="G25" s="41" t="s">
        <v>19</v>
      </c>
      <c r="H25" s="39" t="s">
        <v>20</v>
      </c>
      <c r="I25" s="22" t="str">
        <f>VLOOKUP($K25, '[1]Danh sach GV cac BM (2)'!$C$4:$J$89, 3, 0)</f>
        <v>KDT06</v>
      </c>
      <c r="J25" s="22" t="str">
        <f>VLOOKUP($K25, '[1]Danh sach GV cac BM (2)'!$C$4:$J$89, 4, 0)</f>
        <v>ThS.</v>
      </c>
      <c r="K25" s="24" t="s">
        <v>13</v>
      </c>
      <c r="L25" s="23" t="s">
        <v>14</v>
      </c>
      <c r="M25" s="37">
        <v>3</v>
      </c>
    </row>
    <row r="26" spans="1:13" ht="13.5" customHeight="1">
      <c r="A26" s="21">
        <v>23</v>
      </c>
      <c r="B26" s="39">
        <v>603392</v>
      </c>
      <c r="C26" s="25" t="s">
        <v>198</v>
      </c>
      <c r="D26" s="26" t="s">
        <v>144</v>
      </c>
      <c r="E26" s="28">
        <v>60696</v>
      </c>
      <c r="F26" s="41" t="s">
        <v>58</v>
      </c>
      <c r="G26" s="41" t="s">
        <v>19</v>
      </c>
      <c r="H26" s="39" t="s">
        <v>20</v>
      </c>
      <c r="I26" s="22" t="str">
        <f>VLOOKUP($K26, '[1]Danh sach GV cac BM (2)'!$C$4:$J$89, 3, 0)</f>
        <v>PTN08</v>
      </c>
      <c r="J26" s="22" t="str">
        <f>VLOOKUP($K26, '[1]Danh sach GV cac BM (2)'!$C$4:$J$89, 4, 0)</f>
        <v>TS.</v>
      </c>
      <c r="K26" s="23" t="s">
        <v>183</v>
      </c>
      <c r="L26" s="23"/>
      <c r="M26" s="37">
        <v>3</v>
      </c>
    </row>
    <row r="27" spans="1:13" ht="13.5" customHeight="1">
      <c r="A27" s="21">
        <v>24</v>
      </c>
      <c r="B27" s="39">
        <v>603401</v>
      </c>
      <c r="C27" s="25" t="s">
        <v>127</v>
      </c>
      <c r="D27" s="26" t="s">
        <v>97</v>
      </c>
      <c r="E27" s="28">
        <v>280797</v>
      </c>
      <c r="F27" s="41" t="s">
        <v>58</v>
      </c>
      <c r="G27" s="41" t="s">
        <v>19</v>
      </c>
      <c r="H27" s="39" t="s">
        <v>20</v>
      </c>
      <c r="I27" s="22" t="str">
        <f>VLOOKUP($K27, '[1]Danh sach GV cac BM (2)'!$C$4:$J$89, 3, 0)</f>
        <v>KNN15</v>
      </c>
      <c r="J27" s="22" t="str">
        <f>VLOOKUP($K27, '[1]Danh sach GV cac BM (2)'!$C$4:$J$89, 4, 0)</f>
        <v>ThS.</v>
      </c>
      <c r="K27" s="23" t="s">
        <v>125</v>
      </c>
      <c r="L27" s="23" t="s">
        <v>126</v>
      </c>
      <c r="M27" s="37">
        <v>1</v>
      </c>
    </row>
    <row r="28" spans="1:13" ht="13.5" customHeight="1">
      <c r="A28" s="21">
        <v>25</v>
      </c>
      <c r="B28" s="39">
        <v>603414</v>
      </c>
      <c r="C28" s="25" t="s">
        <v>90</v>
      </c>
      <c r="D28" s="26" t="s">
        <v>91</v>
      </c>
      <c r="E28" s="28">
        <v>60796</v>
      </c>
      <c r="F28" s="41" t="s">
        <v>58</v>
      </c>
      <c r="G28" s="41" t="s">
        <v>19</v>
      </c>
      <c r="H28" s="39" t="s">
        <v>20</v>
      </c>
      <c r="I28" s="22" t="s">
        <v>87</v>
      </c>
      <c r="J28" s="22" t="s">
        <v>70</v>
      </c>
      <c r="K28" s="23" t="s">
        <v>88</v>
      </c>
      <c r="L28" s="23" t="s">
        <v>89</v>
      </c>
      <c r="M28" s="37">
        <v>1</v>
      </c>
    </row>
    <row r="29" spans="1:13" ht="13.5" customHeight="1">
      <c r="A29" s="21">
        <v>26</v>
      </c>
      <c r="B29" s="39">
        <v>603423</v>
      </c>
      <c r="C29" s="25" t="s">
        <v>170</v>
      </c>
      <c r="D29" s="26" t="s">
        <v>171</v>
      </c>
      <c r="E29" s="28">
        <v>231196</v>
      </c>
      <c r="F29" s="41" t="s">
        <v>58</v>
      </c>
      <c r="G29" s="41" t="s">
        <v>19</v>
      </c>
      <c r="H29" s="39" t="s">
        <v>20</v>
      </c>
      <c r="I29" s="22" t="str">
        <f>VLOOKUP($K29, '[1]Danh sach GV cac BM (2)'!$C$4:$J$89, 3, 0)</f>
        <v>KTL19</v>
      </c>
      <c r="J29" s="22" t="str">
        <f>VLOOKUP($K29, '[1]Danh sach GV cac BM (2)'!$C$4:$J$89, 4, 0)</f>
        <v>ThS.</v>
      </c>
      <c r="K29" s="22" t="s">
        <v>169</v>
      </c>
      <c r="L29" s="23"/>
      <c r="M29" s="37">
        <v>1</v>
      </c>
    </row>
    <row r="30" spans="1:13" ht="13.5" customHeight="1">
      <c r="A30" s="21">
        <v>27</v>
      </c>
      <c r="B30" s="39">
        <v>603430</v>
      </c>
      <c r="C30" s="25" t="s">
        <v>119</v>
      </c>
      <c r="D30" s="26" t="s">
        <v>120</v>
      </c>
      <c r="E30" s="28">
        <v>10296</v>
      </c>
      <c r="F30" s="41" t="s">
        <v>58</v>
      </c>
      <c r="G30" s="41" t="s">
        <v>19</v>
      </c>
      <c r="H30" s="39" t="s">
        <v>20</v>
      </c>
      <c r="I30" s="22" t="str">
        <f>VLOOKUP($K30, '[1]Danh sach GV cac BM (2)'!$C$4:$J$89, 3, 0)</f>
        <v>KNN04</v>
      </c>
      <c r="J30" s="22" t="str">
        <f>VLOOKUP($K30, '[1]Danh sach GV cac BM (2)'!$C$4:$J$89, 4, 0)</f>
        <v>ThS.</v>
      </c>
      <c r="K30" s="23" t="s">
        <v>117</v>
      </c>
      <c r="L30" s="23" t="s">
        <v>118</v>
      </c>
      <c r="M30" s="37">
        <v>2</v>
      </c>
    </row>
    <row r="31" spans="1:13" ht="13.5" customHeight="1">
      <c r="A31" s="21">
        <v>28</v>
      </c>
      <c r="B31" s="39">
        <v>603443</v>
      </c>
      <c r="C31" s="25" t="s">
        <v>59</v>
      </c>
      <c r="D31" s="26" t="s">
        <v>60</v>
      </c>
      <c r="E31" s="28">
        <v>11197</v>
      </c>
      <c r="F31" s="41" t="s">
        <v>58</v>
      </c>
      <c r="G31" s="41" t="s">
        <v>19</v>
      </c>
      <c r="H31" s="39" t="s">
        <v>20</v>
      </c>
      <c r="I31" s="22" t="str">
        <f>VLOOKUP($K31, '[1]Danh sach GV cac BM (2)'!$C$4:$J$89, 3, 0)</f>
        <v>KDT06</v>
      </c>
      <c r="J31" s="22" t="str">
        <f>VLOOKUP($K31, '[1]Danh sach GV cac BM (2)'!$C$4:$J$89, 4, 0)</f>
        <v>ThS.</v>
      </c>
      <c r="K31" s="24" t="s">
        <v>13</v>
      </c>
      <c r="L31" s="23" t="s">
        <v>14</v>
      </c>
      <c r="M31" s="37">
        <v>1</v>
      </c>
    </row>
    <row r="32" spans="1:13" ht="13.5" customHeight="1">
      <c r="A32" s="21">
        <v>29</v>
      </c>
      <c r="B32" s="39">
        <v>603446</v>
      </c>
      <c r="C32" s="25" t="s">
        <v>92</v>
      </c>
      <c r="D32" s="26" t="s">
        <v>93</v>
      </c>
      <c r="E32" s="28">
        <v>200796</v>
      </c>
      <c r="F32" s="41" t="s">
        <v>63</v>
      </c>
      <c r="G32" s="41" t="s">
        <v>19</v>
      </c>
      <c r="H32" s="39" t="s">
        <v>20</v>
      </c>
      <c r="I32" s="22" t="s">
        <v>87</v>
      </c>
      <c r="J32" s="22" t="s">
        <v>70</v>
      </c>
      <c r="K32" s="23" t="s">
        <v>88</v>
      </c>
      <c r="L32" s="23" t="s">
        <v>89</v>
      </c>
      <c r="M32" s="37">
        <v>2</v>
      </c>
    </row>
    <row r="33" spans="1:13" ht="13.5" customHeight="1">
      <c r="A33" s="21">
        <v>30</v>
      </c>
      <c r="B33" s="39">
        <v>603462</v>
      </c>
      <c r="C33" s="25" t="s">
        <v>199</v>
      </c>
      <c r="D33" s="26" t="s">
        <v>200</v>
      </c>
      <c r="E33" s="28">
        <v>111295</v>
      </c>
      <c r="F33" s="41" t="s">
        <v>63</v>
      </c>
      <c r="G33" s="41" t="s">
        <v>19</v>
      </c>
      <c r="H33" s="39" t="s">
        <v>20</v>
      </c>
      <c r="I33" s="22" t="str">
        <f>VLOOKUP($K33, '[1]Danh sach GV cac BM (2)'!$C$4:$J$89, 3, 0)</f>
        <v>PTN08</v>
      </c>
      <c r="J33" s="22" t="str">
        <f>VLOOKUP($K33, '[1]Danh sach GV cac BM (2)'!$C$4:$J$89, 4, 0)</f>
        <v>TS.</v>
      </c>
      <c r="K33" s="23" t="s">
        <v>183</v>
      </c>
      <c r="L33" s="23"/>
      <c r="M33" s="37">
        <v>1</v>
      </c>
    </row>
    <row r="34" spans="1:13" ht="13.5" customHeight="1">
      <c r="A34" s="21">
        <v>31</v>
      </c>
      <c r="B34" s="39">
        <v>603467</v>
      </c>
      <c r="C34" s="25" t="s">
        <v>61</v>
      </c>
      <c r="D34" s="26" t="s">
        <v>62</v>
      </c>
      <c r="E34" s="28">
        <v>10696</v>
      </c>
      <c r="F34" s="41" t="s">
        <v>63</v>
      </c>
      <c r="G34" s="41" t="s">
        <v>19</v>
      </c>
      <c r="H34" s="39" t="s">
        <v>20</v>
      </c>
      <c r="I34" s="22" t="str">
        <f>VLOOKUP($K34, '[1]Danh sach GV cac BM (2)'!$C$4:$J$89, 3, 0)</f>
        <v>KDT06</v>
      </c>
      <c r="J34" s="22" t="str">
        <f>VLOOKUP($K34, '[1]Danh sach GV cac BM (2)'!$C$4:$J$89, 4, 0)</f>
        <v>ThS.</v>
      </c>
      <c r="K34" s="24" t="s">
        <v>13</v>
      </c>
      <c r="L34" s="23" t="s">
        <v>14</v>
      </c>
      <c r="M34" s="37">
        <v>2</v>
      </c>
    </row>
    <row r="35" spans="1:13" ht="13.5" customHeight="1">
      <c r="A35" s="21">
        <v>32</v>
      </c>
      <c r="B35" s="39">
        <v>605588</v>
      </c>
      <c r="C35" s="25" t="s">
        <v>64</v>
      </c>
      <c r="D35" s="26" t="s">
        <v>65</v>
      </c>
      <c r="E35" s="28">
        <v>81294</v>
      </c>
      <c r="F35" s="41" t="s">
        <v>63</v>
      </c>
      <c r="G35" s="41" t="s">
        <v>19</v>
      </c>
      <c r="H35" s="39" t="s">
        <v>20</v>
      </c>
      <c r="I35" s="22" t="str">
        <f>VLOOKUP($K35, '[1]Danh sach GV cac BM (2)'!$C$4:$J$89, 3, 0)</f>
        <v>KDT06</v>
      </c>
      <c r="J35" s="22" t="str">
        <f>VLOOKUP($K35, '[1]Danh sach GV cac BM (2)'!$C$4:$J$89, 4, 0)</f>
        <v>ThS.</v>
      </c>
      <c r="K35" s="24" t="s">
        <v>13</v>
      </c>
      <c r="L35" s="23" t="s">
        <v>14</v>
      </c>
      <c r="M35" s="37">
        <v>3</v>
      </c>
    </row>
    <row r="36" spans="1:13" ht="13.5" customHeight="1">
      <c r="A36" s="21">
        <v>33</v>
      </c>
      <c r="B36" s="39">
        <v>586810</v>
      </c>
      <c r="C36" s="25" t="s">
        <v>157</v>
      </c>
      <c r="D36" s="26" t="s">
        <v>158</v>
      </c>
      <c r="E36" s="28">
        <v>290995</v>
      </c>
      <c r="F36" s="41" t="s">
        <v>159</v>
      </c>
      <c r="G36" s="41" t="s">
        <v>40</v>
      </c>
      <c r="H36" s="39" t="s">
        <v>41</v>
      </c>
      <c r="I36" s="22" t="str">
        <f>VLOOKUP($K36, '[1]Danh sach GV cac BM (2)'!$C$4:$J$89, 3, 0)</f>
        <v>KTL08</v>
      </c>
      <c r="J36" s="22" t="str">
        <f>VLOOKUP($K36, '[1]Danh sach GV cac BM (2)'!$C$4:$J$89, 4, 0)</f>
        <v>ThS.</v>
      </c>
      <c r="K36" s="22" t="s">
        <v>160</v>
      </c>
      <c r="L36" s="23"/>
      <c r="M36" s="37">
        <v>2</v>
      </c>
    </row>
    <row r="37" spans="1:13" ht="13.5" customHeight="1">
      <c r="A37" s="21">
        <v>34</v>
      </c>
      <c r="B37" s="43">
        <v>593646</v>
      </c>
      <c r="C37" s="25" t="s">
        <v>105</v>
      </c>
      <c r="D37" s="26" t="s">
        <v>106</v>
      </c>
      <c r="E37" s="28">
        <v>90996</v>
      </c>
      <c r="F37" s="41" t="s">
        <v>107</v>
      </c>
      <c r="G37" s="41" t="s">
        <v>40</v>
      </c>
      <c r="H37" s="39" t="s">
        <v>41</v>
      </c>
      <c r="I37" s="22" t="str">
        <f>VLOOKUP($K37, '[1]Danh sach GV cac BM (2)'!$C$4:$J$89, 3, 0)</f>
        <v>KNN14</v>
      </c>
      <c r="J37" s="22" t="str">
        <f>VLOOKUP($K37, '[1]Danh sach GV cac BM (2)'!$C$4:$J$89, 4, 0)</f>
        <v>TS.</v>
      </c>
      <c r="K37" s="23" t="s">
        <v>108</v>
      </c>
      <c r="L37" s="23" t="s">
        <v>109</v>
      </c>
      <c r="M37" s="37">
        <v>1</v>
      </c>
    </row>
    <row r="38" spans="1:13" ht="13.5" customHeight="1">
      <c r="A38" s="21">
        <v>35</v>
      </c>
      <c r="B38" s="39">
        <v>602655</v>
      </c>
      <c r="C38" s="25" t="s">
        <v>161</v>
      </c>
      <c r="D38" s="26" t="s">
        <v>162</v>
      </c>
      <c r="E38" s="28">
        <v>160197</v>
      </c>
      <c r="F38" s="41" t="s">
        <v>39</v>
      </c>
      <c r="G38" s="41" t="s">
        <v>40</v>
      </c>
      <c r="H38" s="39" t="s">
        <v>41</v>
      </c>
      <c r="I38" s="22" t="str">
        <f>VLOOKUP($K38, '[1]Danh sach GV cac BM (2)'!$C$4:$J$89, 3, 0)</f>
        <v>KTL08</v>
      </c>
      <c r="J38" s="22" t="str">
        <f>VLOOKUP($K38, '[1]Danh sach GV cac BM (2)'!$C$4:$J$89, 4, 0)</f>
        <v>ThS.</v>
      </c>
      <c r="K38" s="22" t="s">
        <v>160</v>
      </c>
      <c r="L38" s="23"/>
      <c r="M38" s="37">
        <v>3</v>
      </c>
    </row>
    <row r="39" spans="1:13" ht="13.5" customHeight="1">
      <c r="A39" s="21">
        <v>36</v>
      </c>
      <c r="B39" s="39">
        <v>602662</v>
      </c>
      <c r="C39" s="25" t="s">
        <v>37</v>
      </c>
      <c r="D39" s="26" t="s">
        <v>38</v>
      </c>
      <c r="E39" s="28">
        <v>210596</v>
      </c>
      <c r="F39" s="41" t="s">
        <v>39</v>
      </c>
      <c r="G39" s="41" t="s">
        <v>40</v>
      </c>
      <c r="H39" s="39" t="s">
        <v>41</v>
      </c>
      <c r="I39" s="22" t="str">
        <f>VLOOKUP($K39, '[1]Danh sach GV cac BM (2)'!$C$4:$J$89, 3, 0)</f>
        <v>KDT07</v>
      </c>
      <c r="J39" s="22" t="str">
        <f>VLOOKUP($K39, '[1]Danh sach GV cac BM (2)'!$C$4:$J$89, 4, 0)</f>
        <v>ThS.</v>
      </c>
      <c r="K39" s="24" t="s">
        <v>42</v>
      </c>
      <c r="L39" s="23" t="s">
        <v>43</v>
      </c>
      <c r="M39" s="37">
        <v>1</v>
      </c>
    </row>
    <row r="40" spans="1:13" ht="13.5" customHeight="1">
      <c r="A40" s="21">
        <v>37</v>
      </c>
      <c r="B40" s="39">
        <v>602686</v>
      </c>
      <c r="C40" s="25" t="s">
        <v>121</v>
      </c>
      <c r="D40" s="26" t="s">
        <v>129</v>
      </c>
      <c r="E40" s="28">
        <v>21097</v>
      </c>
      <c r="F40" s="41" t="s">
        <v>39</v>
      </c>
      <c r="G40" s="41" t="s">
        <v>40</v>
      </c>
      <c r="H40" s="39" t="s">
        <v>41</v>
      </c>
      <c r="I40" s="22" t="str">
        <f>VLOOKUP($K40, '[1]Danh sach GV cac BM (2)'!$C$4:$J$89, 3, 0)</f>
        <v>KTM01</v>
      </c>
      <c r="J40" s="22" t="str">
        <f>VLOOKUP($K40, '[1]Danh sach GV cac BM (2)'!$C$4:$J$89, 4, 0)</f>
        <v>ThS.</v>
      </c>
      <c r="K40" s="28" t="s">
        <v>134</v>
      </c>
      <c r="L40" s="23"/>
      <c r="M40" s="37">
        <v>2</v>
      </c>
    </row>
    <row r="41" spans="1:13" ht="13.5" customHeight="1">
      <c r="A41" s="21">
        <v>38</v>
      </c>
      <c r="B41" s="39">
        <v>602773</v>
      </c>
      <c r="C41" s="25" t="s">
        <v>172</v>
      </c>
      <c r="D41" s="26" t="s">
        <v>173</v>
      </c>
      <c r="E41" s="28">
        <v>280697</v>
      </c>
      <c r="F41" s="41" t="s">
        <v>39</v>
      </c>
      <c r="G41" s="41" t="s">
        <v>40</v>
      </c>
      <c r="H41" s="39" t="s">
        <v>41</v>
      </c>
      <c r="I41" s="22" t="str">
        <f>VLOOKUP($K41, '[1]Danh sach GV cac BM (2)'!$C$4:$J$89, 3, 0)</f>
        <v>KTL01</v>
      </c>
      <c r="J41" s="22" t="str">
        <f>VLOOKUP($K41, '[1]Danh sach GV cac BM (2)'!$C$4:$J$89, 4, 0)</f>
        <v>TS.</v>
      </c>
      <c r="K41" s="22" t="s">
        <v>174</v>
      </c>
      <c r="L41" s="23"/>
      <c r="M41" s="37">
        <v>2</v>
      </c>
    </row>
    <row r="42" spans="1:13" ht="13.5" customHeight="1">
      <c r="A42" s="21">
        <v>39</v>
      </c>
      <c r="B42" s="39">
        <v>605358</v>
      </c>
      <c r="C42" s="25" t="s">
        <v>182</v>
      </c>
      <c r="D42" s="26" t="s">
        <v>104</v>
      </c>
      <c r="E42" s="28">
        <v>71197</v>
      </c>
      <c r="F42" s="41" t="s">
        <v>39</v>
      </c>
      <c r="G42" s="41" t="s">
        <v>40</v>
      </c>
      <c r="H42" s="39" t="s">
        <v>41</v>
      </c>
      <c r="I42" s="22" t="str">
        <f>VLOOKUP($K42, '[1]Danh sach GV cac BM (2)'!$C$4:$J$89, 3, 0)</f>
        <v>PTN08</v>
      </c>
      <c r="J42" s="22" t="str">
        <f>VLOOKUP($K42, '[1]Danh sach GV cac BM (2)'!$C$4:$J$89, 4, 0)</f>
        <v>TS.</v>
      </c>
      <c r="K42" s="23" t="s">
        <v>183</v>
      </c>
      <c r="L42" s="23"/>
      <c r="M42" s="37">
        <v>1</v>
      </c>
    </row>
    <row r="43" spans="1:13" ht="13.5" customHeight="1">
      <c r="A43" s="21">
        <v>40</v>
      </c>
      <c r="B43" s="39">
        <v>605411</v>
      </c>
      <c r="C43" s="25" t="s">
        <v>128</v>
      </c>
      <c r="D43" s="26" t="s">
        <v>184</v>
      </c>
      <c r="E43" s="28">
        <v>140297</v>
      </c>
      <c r="F43" s="41" t="s">
        <v>39</v>
      </c>
      <c r="G43" s="41" t="s">
        <v>40</v>
      </c>
      <c r="H43" s="39" t="s">
        <v>41</v>
      </c>
      <c r="I43" s="22" t="str">
        <f>VLOOKUP($K43, '[1]Danh sach GV cac BM (2)'!$C$4:$J$89, 3, 0)</f>
        <v>PTN08</v>
      </c>
      <c r="J43" s="22" t="str">
        <f>VLOOKUP($K43, '[1]Danh sach GV cac BM (2)'!$C$4:$J$89, 4, 0)</f>
        <v>TS.</v>
      </c>
      <c r="K43" s="23" t="s">
        <v>183</v>
      </c>
      <c r="L43" s="23"/>
      <c r="M43" s="37">
        <v>2</v>
      </c>
    </row>
    <row r="44" spans="1:13" ht="13.5" customHeight="1">
      <c r="A44" s="21">
        <v>41</v>
      </c>
      <c r="B44" s="39">
        <v>597141</v>
      </c>
      <c r="C44" s="25" t="s">
        <v>121</v>
      </c>
      <c r="D44" s="26" t="s">
        <v>95</v>
      </c>
      <c r="E44" s="28">
        <v>30296</v>
      </c>
      <c r="F44" s="41" t="s">
        <v>122</v>
      </c>
      <c r="G44" s="41" t="s">
        <v>123</v>
      </c>
      <c r="H44" s="39" t="s">
        <v>124</v>
      </c>
      <c r="I44" s="22" t="str">
        <f>VLOOKUP($K44, '[1]Danh sach GV cac BM (2)'!$C$4:$J$89, 3, 0)</f>
        <v>KNN15</v>
      </c>
      <c r="J44" s="22" t="str">
        <f>VLOOKUP($K44, '[1]Danh sach GV cac BM (2)'!$C$4:$J$89, 4, 0)</f>
        <v>ThS.</v>
      </c>
      <c r="K44" s="23" t="s">
        <v>125</v>
      </c>
      <c r="L44" s="23" t="s">
        <v>126</v>
      </c>
      <c r="M44" s="37">
        <v>3</v>
      </c>
    </row>
    <row r="45" spans="1:13" ht="13.5" customHeight="1">
      <c r="A45" s="21">
        <v>42</v>
      </c>
      <c r="B45" s="39">
        <v>597177</v>
      </c>
      <c r="C45" s="25" t="s">
        <v>135</v>
      </c>
      <c r="D45" s="26" t="s">
        <v>136</v>
      </c>
      <c r="E45" s="28">
        <v>280896</v>
      </c>
      <c r="F45" s="41" t="s">
        <v>122</v>
      </c>
      <c r="G45" s="41" t="s">
        <v>123</v>
      </c>
      <c r="H45" s="39" t="s">
        <v>124</v>
      </c>
      <c r="I45" s="22" t="str">
        <f>VLOOKUP($K45, '[1]Danh sach GV cac BM (2)'!$C$4:$J$89, 3, 0)</f>
        <v>KTM01</v>
      </c>
      <c r="J45" s="22" t="str">
        <f>VLOOKUP($K45, '[1]Danh sach GV cac BM (2)'!$C$4:$J$89, 4, 0)</f>
        <v>ThS.</v>
      </c>
      <c r="K45" s="28" t="s">
        <v>134</v>
      </c>
      <c r="L45" s="23"/>
      <c r="M45" s="37">
        <v>3</v>
      </c>
    </row>
    <row r="46" spans="1:13" ht="13.5" customHeight="1">
      <c r="A46" s="21">
        <v>43</v>
      </c>
      <c r="B46" s="39">
        <v>597489</v>
      </c>
      <c r="C46" s="25" t="s">
        <v>177</v>
      </c>
      <c r="D46" s="26" t="s">
        <v>178</v>
      </c>
      <c r="E46" s="28">
        <v>101196</v>
      </c>
      <c r="F46" s="41" t="s">
        <v>122</v>
      </c>
      <c r="G46" s="41" t="s">
        <v>123</v>
      </c>
      <c r="H46" s="39" t="s">
        <v>124</v>
      </c>
      <c r="I46" s="22" t="str">
        <f>VLOOKUP($K46, '[1]Danh sach GV cac BM (2)'!$C$4:$J$89, 3, 0)</f>
        <v>KTL20</v>
      </c>
      <c r="J46" s="22" t="str">
        <f>VLOOKUP($K46, '[1]Danh sach GV cac BM (2)'!$C$4:$J$89, 4, 0)</f>
        <v>ThS.</v>
      </c>
      <c r="K46" s="22" t="s">
        <v>179</v>
      </c>
      <c r="L46" s="23"/>
      <c r="M46" s="37">
        <v>1</v>
      </c>
    </row>
    <row r="47" spans="1:13" ht="13.5" customHeight="1">
      <c r="A47" s="21">
        <v>44</v>
      </c>
      <c r="B47" s="39">
        <v>605407</v>
      </c>
      <c r="C47" s="25" t="s">
        <v>149</v>
      </c>
      <c r="D47" s="26" t="s">
        <v>150</v>
      </c>
      <c r="E47" s="28">
        <v>150397</v>
      </c>
      <c r="F47" s="41" t="s">
        <v>151</v>
      </c>
      <c r="G47" s="41" t="s">
        <v>123</v>
      </c>
      <c r="H47" s="39" t="s">
        <v>124</v>
      </c>
      <c r="I47" s="22" t="str">
        <f>VLOOKUP($K47, '[1]Danh sach GV cac BM (2)'!$C$4:$J$89, 3, 0)</f>
        <v>KTL22</v>
      </c>
      <c r="J47" s="22" t="str">
        <f>VLOOKUP($K47, '[1]Danh sach GV cac BM (2)'!$C$4:$J$89, 4, 0)</f>
        <v>ThS.</v>
      </c>
      <c r="K47" s="22" t="s">
        <v>152</v>
      </c>
      <c r="L47" s="23"/>
      <c r="M47" s="37">
        <v>2</v>
      </c>
    </row>
    <row r="48" spans="1:13" ht="13.5" customHeight="1">
      <c r="A48" s="21">
        <v>45</v>
      </c>
      <c r="B48" s="39">
        <v>583053</v>
      </c>
      <c r="C48" s="25" t="s">
        <v>143</v>
      </c>
      <c r="D48" s="26" t="s">
        <v>144</v>
      </c>
      <c r="E48" s="28">
        <v>50995</v>
      </c>
      <c r="F48" s="41" t="s">
        <v>145</v>
      </c>
      <c r="G48" s="41" t="s">
        <v>33</v>
      </c>
      <c r="H48" s="39" t="s">
        <v>34</v>
      </c>
      <c r="I48" s="22" t="str">
        <f>VLOOKUP($K48, '[1]Danh sach GV cac BM (2)'!$C$4:$J$89, 3, 0)</f>
        <v>KTM09</v>
      </c>
      <c r="J48" s="22" t="str">
        <f>VLOOKUP($K48, '[1]Danh sach GV cac BM (2)'!$C$4:$J$89, 4, 0)</f>
        <v>TS.</v>
      </c>
      <c r="K48" s="28" t="s">
        <v>146</v>
      </c>
      <c r="L48" s="23"/>
      <c r="M48" s="37">
        <v>3</v>
      </c>
    </row>
    <row r="49" spans="1:13" ht="13.5" customHeight="1">
      <c r="A49" s="21">
        <v>46</v>
      </c>
      <c r="B49" s="39">
        <v>593572</v>
      </c>
      <c r="C49" s="25" t="s">
        <v>111</v>
      </c>
      <c r="D49" s="26" t="s">
        <v>112</v>
      </c>
      <c r="E49" s="28">
        <v>130596</v>
      </c>
      <c r="F49" s="41" t="s">
        <v>32</v>
      </c>
      <c r="G49" s="41" t="s">
        <v>33</v>
      </c>
      <c r="H49" s="39" t="s">
        <v>34</v>
      </c>
      <c r="I49" s="22" t="str">
        <f>VLOOKUP($K49, '[1]Danh sach GV cac BM (2)'!$C$4:$J$89, 3, 0)</f>
        <v>KNN12</v>
      </c>
      <c r="J49" s="22" t="str">
        <f>VLOOKUP($K49, '[1]Danh sach GV cac BM (2)'!$C$4:$J$89, 4, 0)</f>
        <v>PGS. TS.</v>
      </c>
      <c r="K49" s="23" t="s">
        <v>113</v>
      </c>
      <c r="L49" s="23" t="s">
        <v>114</v>
      </c>
      <c r="M49" s="37">
        <v>3</v>
      </c>
    </row>
    <row r="50" spans="1:13" ht="13.5" customHeight="1">
      <c r="A50" s="21">
        <v>47</v>
      </c>
      <c r="B50" s="40">
        <v>596737</v>
      </c>
      <c r="C50" s="35" t="s">
        <v>30</v>
      </c>
      <c r="D50" s="36" t="s">
        <v>31</v>
      </c>
      <c r="E50" s="34">
        <v>260895</v>
      </c>
      <c r="F50" s="42" t="s">
        <v>32</v>
      </c>
      <c r="G50" s="41" t="s">
        <v>33</v>
      </c>
      <c r="H50" s="40" t="s">
        <v>34</v>
      </c>
      <c r="I50" s="22" t="str">
        <f>VLOOKUP($K50, '[1]Danh sach GV cac BM (2)'!$C$4:$J$89, 3, 0)</f>
        <v>KTL14</v>
      </c>
      <c r="J50" s="22" t="str">
        <f>VLOOKUP($K50, '[1]Danh sach GV cac BM (2)'!$C$4:$J$89, 4, 0)</f>
        <v>TS.</v>
      </c>
      <c r="K50" s="22" t="s">
        <v>35</v>
      </c>
      <c r="L50" s="23" t="s">
        <v>36</v>
      </c>
      <c r="M50" s="37">
        <v>2</v>
      </c>
    </row>
    <row r="51" spans="1:13" ht="13.5" customHeight="1">
      <c r="A51" s="21">
        <v>48</v>
      </c>
      <c r="B51" s="39">
        <v>597284</v>
      </c>
      <c r="C51" s="25" t="s">
        <v>185</v>
      </c>
      <c r="D51" s="26" t="s">
        <v>186</v>
      </c>
      <c r="E51" s="28">
        <v>161296</v>
      </c>
      <c r="F51" s="41" t="s">
        <v>187</v>
      </c>
      <c r="G51" s="41" t="s">
        <v>33</v>
      </c>
      <c r="H51" s="39" t="s">
        <v>34</v>
      </c>
      <c r="I51" s="22" t="str">
        <f>VLOOKUP($K51, '[1]Danh sach GV cac BM (2)'!$C$4:$J$89, 3, 0)</f>
        <v>PTN08</v>
      </c>
      <c r="J51" s="22" t="str">
        <f>VLOOKUP($K51, '[1]Danh sach GV cac BM (2)'!$C$4:$J$89, 4, 0)</f>
        <v>TS.</v>
      </c>
      <c r="K51" s="23" t="s">
        <v>183</v>
      </c>
      <c r="L51" s="23"/>
      <c r="M51" s="37">
        <v>3</v>
      </c>
    </row>
    <row r="52" spans="1:13" ht="13.5" customHeight="1">
      <c r="A52" s="21">
        <v>49</v>
      </c>
      <c r="B52" s="39">
        <v>597528</v>
      </c>
      <c r="C52" s="25" t="s">
        <v>180</v>
      </c>
      <c r="D52" s="26" t="s">
        <v>176</v>
      </c>
      <c r="E52" s="28">
        <v>200996</v>
      </c>
      <c r="F52" s="41" t="s">
        <v>32</v>
      </c>
      <c r="G52" s="41" t="s">
        <v>33</v>
      </c>
      <c r="H52" s="39" t="s">
        <v>34</v>
      </c>
      <c r="I52" s="22" t="str">
        <f>VLOOKUP($K52, '[1]Danh sach GV cac BM (2)'!$C$4:$J$89, 3, 0)</f>
        <v>KTL20</v>
      </c>
      <c r="J52" s="22" t="str">
        <f>VLOOKUP($K52, '[1]Danh sach GV cac BM (2)'!$C$4:$J$89, 4, 0)</f>
        <v>ThS.</v>
      </c>
      <c r="K52" s="22" t="s">
        <v>179</v>
      </c>
      <c r="L52" s="23"/>
      <c r="M52" s="37">
        <v>2</v>
      </c>
    </row>
    <row r="53" spans="1:13" ht="13.5" customHeight="1">
      <c r="A53" s="21">
        <v>50</v>
      </c>
      <c r="B53" s="39">
        <v>597881</v>
      </c>
      <c r="C53" s="25" t="s">
        <v>188</v>
      </c>
      <c r="D53" s="26" t="s">
        <v>189</v>
      </c>
      <c r="E53" s="28">
        <v>30496</v>
      </c>
      <c r="F53" s="41" t="s">
        <v>187</v>
      </c>
      <c r="G53" s="41" t="s">
        <v>33</v>
      </c>
      <c r="H53" s="39" t="s">
        <v>34</v>
      </c>
      <c r="I53" s="22" t="str">
        <f>VLOOKUP($K53, '[1]Danh sach GV cac BM (2)'!$C$4:$J$89, 3, 0)</f>
        <v>PTN08</v>
      </c>
      <c r="J53" s="22" t="str">
        <f>VLOOKUP($K53, '[1]Danh sach GV cac BM (2)'!$C$4:$J$89, 4, 0)</f>
        <v>TS.</v>
      </c>
      <c r="K53" s="23" t="s">
        <v>183</v>
      </c>
      <c r="L53" s="23"/>
      <c r="M53" s="37">
        <v>1</v>
      </c>
    </row>
    <row r="54" spans="1:13" ht="13.5" customHeight="1">
      <c r="A54" s="21">
        <v>51</v>
      </c>
      <c r="B54" s="39">
        <v>605370</v>
      </c>
      <c r="C54" s="25" t="s">
        <v>167</v>
      </c>
      <c r="D54" s="26" t="s">
        <v>168</v>
      </c>
      <c r="E54" s="28">
        <v>180997</v>
      </c>
      <c r="F54" s="41" t="s">
        <v>139</v>
      </c>
      <c r="G54" s="41" t="s">
        <v>33</v>
      </c>
      <c r="H54" s="39" t="s">
        <v>34</v>
      </c>
      <c r="I54" s="22" t="str">
        <f>VLOOKUP($K54, '[1]Danh sach GV cac BM (2)'!$C$4:$J$89, 3, 0)</f>
        <v>KTL19</v>
      </c>
      <c r="J54" s="22" t="str">
        <f>VLOOKUP($K54, '[1]Danh sach GV cac BM (2)'!$C$4:$J$89, 4, 0)</f>
        <v>ThS.</v>
      </c>
      <c r="K54" s="22" t="s">
        <v>169</v>
      </c>
      <c r="L54" s="23"/>
      <c r="M54" s="37">
        <v>3</v>
      </c>
    </row>
    <row r="55" spans="1:13" ht="13.5" customHeight="1">
      <c r="A55" s="21">
        <v>52</v>
      </c>
      <c r="B55" s="39">
        <v>605496</v>
      </c>
      <c r="C55" s="25" t="s">
        <v>137</v>
      </c>
      <c r="D55" s="26" t="s">
        <v>138</v>
      </c>
      <c r="E55" s="28">
        <v>260297</v>
      </c>
      <c r="F55" s="41" t="s">
        <v>139</v>
      </c>
      <c r="G55" s="41" t="s">
        <v>33</v>
      </c>
      <c r="H55" s="39" t="s">
        <v>34</v>
      </c>
      <c r="I55" s="22" t="str">
        <f>VLOOKUP($K55, '[1]Danh sach GV cac BM (2)'!$C$4:$J$89, 3, 0)</f>
        <v>KTM01</v>
      </c>
      <c r="J55" s="22" t="str">
        <f>VLOOKUP($K55, '[1]Danh sach GV cac BM (2)'!$C$4:$J$89, 4, 0)</f>
        <v>ThS.</v>
      </c>
      <c r="K55" s="28" t="s">
        <v>134</v>
      </c>
      <c r="L55" s="23"/>
      <c r="M55" s="37">
        <v>1</v>
      </c>
    </row>
    <row r="56" spans="1:13" ht="13.5" customHeight="1">
      <c r="A56" s="21">
        <v>53</v>
      </c>
      <c r="B56" s="39">
        <v>593639</v>
      </c>
      <c r="C56" s="25" t="s">
        <v>190</v>
      </c>
      <c r="D56" s="26" t="s">
        <v>141</v>
      </c>
      <c r="E56" s="28">
        <v>270196</v>
      </c>
      <c r="F56" s="41" t="s">
        <v>46</v>
      </c>
      <c r="G56" s="41" t="s">
        <v>12</v>
      </c>
      <c r="H56" s="39" t="s">
        <v>47</v>
      </c>
      <c r="I56" s="22" t="str">
        <f>VLOOKUP($K56, '[1]Danh sach GV cac BM (2)'!$C$4:$J$89, 3, 0)</f>
        <v>PTN08</v>
      </c>
      <c r="J56" s="22" t="str">
        <f>VLOOKUP($K56, '[1]Danh sach GV cac BM (2)'!$C$4:$J$89, 4, 0)</f>
        <v>TS.</v>
      </c>
      <c r="K56" s="23" t="s">
        <v>183</v>
      </c>
      <c r="L56" s="23" t="s">
        <v>191</v>
      </c>
      <c r="M56" s="37">
        <v>2</v>
      </c>
    </row>
    <row r="57" spans="1:13" ht="13.5" customHeight="1">
      <c r="A57" s="21">
        <v>54</v>
      </c>
      <c r="B57" s="39">
        <v>593672</v>
      </c>
      <c r="C57" s="25" t="s">
        <v>44</v>
      </c>
      <c r="D57" s="26" t="s">
        <v>45</v>
      </c>
      <c r="E57" s="28">
        <v>301195</v>
      </c>
      <c r="F57" s="41" t="s">
        <v>46</v>
      </c>
      <c r="G57" s="41" t="s">
        <v>12</v>
      </c>
      <c r="H57" s="39" t="s">
        <v>47</v>
      </c>
      <c r="I57" s="22" t="str">
        <f>VLOOKUP($K57, '[1]Danh sach GV cac BM (2)'!$C$4:$J$89, 3, 0)</f>
        <v>KDT07</v>
      </c>
      <c r="J57" s="22" t="str">
        <f>VLOOKUP($K57, '[1]Danh sach GV cac BM (2)'!$C$4:$J$89, 4, 0)</f>
        <v>ThS.</v>
      </c>
      <c r="K57" s="24" t="s">
        <v>42</v>
      </c>
      <c r="L57" s="23" t="s">
        <v>43</v>
      </c>
      <c r="M57" s="37">
        <v>3</v>
      </c>
    </row>
    <row r="58" spans="1:13" ht="13.5" customHeight="1">
      <c r="A58" s="21">
        <v>55</v>
      </c>
      <c r="B58" s="39">
        <v>602584</v>
      </c>
      <c r="C58" s="25" t="s">
        <v>128</v>
      </c>
      <c r="D58" s="26" t="s">
        <v>129</v>
      </c>
      <c r="E58" s="28">
        <v>170197</v>
      </c>
      <c r="F58" s="41" t="s">
        <v>130</v>
      </c>
      <c r="G58" s="41" t="s">
        <v>12</v>
      </c>
      <c r="H58" s="39" t="s">
        <v>47</v>
      </c>
      <c r="I58" s="22" t="str">
        <f>VLOOKUP($K58, '[1]Danh sach GV cac BM (2)'!$C$4:$J$89, 3, 0)</f>
        <v>KTM15</v>
      </c>
      <c r="J58" s="22" t="str">
        <f>VLOOKUP($K58, '[1]Danh sach GV cac BM (2)'!$C$4:$J$89, 4, 0)</f>
        <v>ThS.</v>
      </c>
      <c r="K58" s="28" t="s">
        <v>131</v>
      </c>
      <c r="L58" s="23"/>
      <c r="M58" s="37">
        <v>2</v>
      </c>
    </row>
    <row r="59" spans="1:13" ht="13.5" customHeight="1">
      <c r="A59" s="21">
        <v>56</v>
      </c>
      <c r="B59" s="39">
        <v>602729</v>
      </c>
      <c r="C59" s="25" t="s">
        <v>175</v>
      </c>
      <c r="D59" s="26" t="s">
        <v>176</v>
      </c>
      <c r="E59" s="28">
        <v>61197</v>
      </c>
      <c r="F59" s="41" t="s">
        <v>130</v>
      </c>
      <c r="G59" s="41" t="s">
        <v>12</v>
      </c>
      <c r="H59" s="39" t="s">
        <v>47</v>
      </c>
      <c r="I59" s="22" t="str">
        <f>VLOOKUP($K59, '[1]Danh sach GV cac BM (2)'!$C$4:$J$89, 3, 0)</f>
        <v>KTL01</v>
      </c>
      <c r="J59" s="22" t="str">
        <f>VLOOKUP($K59, '[1]Danh sach GV cac BM (2)'!$C$4:$J$89, 4, 0)</f>
        <v>TS.</v>
      </c>
      <c r="K59" s="22" t="s">
        <v>174</v>
      </c>
      <c r="L59" s="23"/>
      <c r="M59" s="37">
        <v>3</v>
      </c>
    </row>
    <row r="60" spans="1:13" ht="13.5" customHeight="1">
      <c r="A60" s="21">
        <v>57</v>
      </c>
      <c r="B60" s="39">
        <v>605492</v>
      </c>
      <c r="C60" s="25" t="s">
        <v>192</v>
      </c>
      <c r="D60" s="26" t="s">
        <v>193</v>
      </c>
      <c r="E60" s="28">
        <v>80996</v>
      </c>
      <c r="F60" s="41" t="s">
        <v>130</v>
      </c>
      <c r="G60" s="41" t="s">
        <v>12</v>
      </c>
      <c r="H60" s="39" t="s">
        <v>47</v>
      </c>
      <c r="I60" s="22" t="str">
        <f>VLOOKUP($K60, '[1]Danh sach GV cac BM (2)'!$C$4:$J$89, 3, 0)</f>
        <v>PTN08</v>
      </c>
      <c r="J60" s="22" t="str">
        <f>VLOOKUP($K60, '[1]Danh sach GV cac BM (2)'!$C$4:$J$89, 4, 0)</f>
        <v>TS.</v>
      </c>
      <c r="K60" s="23" t="s">
        <v>183</v>
      </c>
      <c r="L60" s="23"/>
      <c r="M60" s="37">
        <v>3</v>
      </c>
    </row>
    <row r="61" spans="1:13" ht="13.5" customHeight="1">
      <c r="A61" s="21">
        <v>58</v>
      </c>
      <c r="B61" s="39">
        <v>603153</v>
      </c>
      <c r="C61" s="25" t="s">
        <v>94</v>
      </c>
      <c r="D61" s="26" t="s">
        <v>95</v>
      </c>
      <c r="E61" s="28">
        <v>140397</v>
      </c>
      <c r="F61" s="41" t="s">
        <v>9</v>
      </c>
      <c r="G61" s="47" t="s">
        <v>10</v>
      </c>
      <c r="H61" s="39" t="s">
        <v>11</v>
      </c>
      <c r="I61" s="22" t="s">
        <v>87</v>
      </c>
      <c r="J61" s="22" t="s">
        <v>70</v>
      </c>
      <c r="K61" s="23" t="s">
        <v>88</v>
      </c>
      <c r="L61" s="23" t="s">
        <v>89</v>
      </c>
      <c r="M61" s="37">
        <v>3</v>
      </c>
    </row>
    <row r="62" spans="1:13" ht="13.5" customHeight="1">
      <c r="A62" s="21">
        <v>59</v>
      </c>
      <c r="B62" s="39">
        <v>603384</v>
      </c>
      <c r="C62" s="25" t="s">
        <v>127</v>
      </c>
      <c r="D62" s="26" t="s">
        <v>201</v>
      </c>
      <c r="E62" s="28">
        <v>191197</v>
      </c>
      <c r="F62" s="41" t="s">
        <v>9</v>
      </c>
      <c r="G62" s="47" t="s">
        <v>10</v>
      </c>
      <c r="H62" s="39" t="s">
        <v>11</v>
      </c>
      <c r="I62" s="22" t="str">
        <f>VLOOKUP($K62, '[1]Danh sach GV cac BM (2)'!$C$4:$J$89, 3, 0)</f>
        <v>PTN08</v>
      </c>
      <c r="J62" s="22" t="str">
        <f>VLOOKUP($K62, '[1]Danh sach GV cac BM (2)'!$C$4:$J$89, 4, 0)</f>
        <v>TS.</v>
      </c>
      <c r="K62" s="23" t="s">
        <v>183</v>
      </c>
      <c r="L62" s="23"/>
      <c r="M62" s="37">
        <v>2</v>
      </c>
    </row>
    <row r="63" spans="1:13" ht="13.5" customHeight="1">
      <c r="A63" s="21">
        <v>60</v>
      </c>
      <c r="B63" s="39">
        <v>603400</v>
      </c>
      <c r="C63" s="25" t="s">
        <v>96</v>
      </c>
      <c r="D63" s="26" t="s">
        <v>97</v>
      </c>
      <c r="E63" s="28">
        <v>280997</v>
      </c>
      <c r="F63" s="41" t="s">
        <v>9</v>
      </c>
      <c r="G63" s="47" t="s">
        <v>10</v>
      </c>
      <c r="H63" s="39" t="s">
        <v>11</v>
      </c>
      <c r="I63" s="22" t="s">
        <v>87</v>
      </c>
      <c r="J63" s="22" t="s">
        <v>70</v>
      </c>
      <c r="K63" s="23" t="s">
        <v>88</v>
      </c>
      <c r="L63" s="23" t="s">
        <v>89</v>
      </c>
      <c r="M63" s="37">
        <v>1</v>
      </c>
    </row>
    <row r="64" spans="1:13" ht="13.5" customHeight="1">
      <c r="A64" s="21">
        <v>61</v>
      </c>
      <c r="B64" s="39">
        <v>605585</v>
      </c>
      <c r="C64" s="25" t="s">
        <v>155</v>
      </c>
      <c r="D64" s="26" t="s">
        <v>156</v>
      </c>
      <c r="E64" s="28">
        <v>160997</v>
      </c>
      <c r="F64" s="41" t="s">
        <v>9</v>
      </c>
      <c r="G64" s="47" t="s">
        <v>10</v>
      </c>
      <c r="H64" s="39" t="s">
        <v>11</v>
      </c>
      <c r="I64" s="22" t="str">
        <f>VLOOKUP($K64, '[1]Danh sach GV cac BM (2)'!$C$4:$J$89, 3, 0)</f>
        <v>KTL22</v>
      </c>
      <c r="J64" s="22" t="str">
        <f>VLOOKUP($K64, '[1]Danh sach GV cac BM (2)'!$C$4:$J$89, 4, 0)</f>
        <v>ThS.</v>
      </c>
      <c r="K64" s="22" t="s">
        <v>152</v>
      </c>
      <c r="L64" s="23"/>
      <c r="M64" s="37">
        <v>1</v>
      </c>
    </row>
    <row r="65" spans="1:13" ht="13.5" customHeight="1">
      <c r="A65" s="21">
        <v>62</v>
      </c>
      <c r="B65" s="39">
        <v>605597</v>
      </c>
      <c r="C65" s="25" t="s">
        <v>103</v>
      </c>
      <c r="D65" s="26" t="s">
        <v>104</v>
      </c>
      <c r="E65" s="28">
        <v>220797</v>
      </c>
      <c r="F65" s="41" t="s">
        <v>9</v>
      </c>
      <c r="G65" s="47" t="s">
        <v>10</v>
      </c>
      <c r="H65" s="39" t="s">
        <v>11</v>
      </c>
      <c r="I65" s="22" t="str">
        <f>VLOOKUP($K65, '[1]Danh sach GV cac BM (2)'!$C$4:$J$89, 3, 0)</f>
        <v>KNN08</v>
      </c>
      <c r="J65" s="22" t="str">
        <f>VLOOKUP($K65, '[1]Danh sach GV cac BM (2)'!$C$4:$J$89, 4, 0)</f>
        <v>ThS.</v>
      </c>
      <c r="K65" s="23" t="s">
        <v>101</v>
      </c>
      <c r="L65" s="23" t="s">
        <v>102</v>
      </c>
      <c r="M65" s="37">
        <v>3</v>
      </c>
    </row>
    <row r="66" spans="1:13" ht="13.5" customHeight="1">
      <c r="A66" s="21">
        <v>63</v>
      </c>
      <c r="B66" s="39">
        <v>605598</v>
      </c>
      <c r="C66" s="25" t="s">
        <v>202</v>
      </c>
      <c r="D66" s="26" t="s">
        <v>203</v>
      </c>
      <c r="E66" s="28">
        <v>200197</v>
      </c>
      <c r="F66" s="41" t="s">
        <v>9</v>
      </c>
      <c r="G66" s="47" t="s">
        <v>10</v>
      </c>
      <c r="H66" s="39" t="s">
        <v>11</v>
      </c>
      <c r="I66" s="22" t="str">
        <f>VLOOKUP($K66, '[1]Danh sach GV cac BM (2)'!$C$4:$J$89, 3, 0)</f>
        <v>PTN08</v>
      </c>
      <c r="J66" s="22" t="str">
        <f>VLOOKUP($K66, '[1]Danh sach GV cac BM (2)'!$C$4:$J$89, 4, 0)</f>
        <v>TS.</v>
      </c>
      <c r="K66" s="23" t="s">
        <v>183</v>
      </c>
      <c r="L66" s="23"/>
      <c r="M66" s="37">
        <v>3</v>
      </c>
    </row>
    <row r="67" spans="1:13" ht="6" customHeight="1"/>
    <row r="68" spans="1:13" ht="13.5" customHeight="1">
      <c r="B68" s="44" t="s">
        <v>204</v>
      </c>
    </row>
    <row r="69" spans="1:13" ht="9.75" hidden="1" customHeight="1"/>
    <row r="70" spans="1:13" s="16" customFormat="1" ht="13.5" hidden="1" customHeight="1">
      <c r="A70" s="8">
        <v>65</v>
      </c>
      <c r="B70" s="45">
        <v>605586</v>
      </c>
      <c r="C70" s="10" t="s">
        <v>7</v>
      </c>
      <c r="D70" s="11" t="s">
        <v>8</v>
      </c>
      <c r="E70" s="9">
        <v>201097</v>
      </c>
      <c r="F70" s="45" t="s">
        <v>9</v>
      </c>
      <c r="G70" s="12" t="s">
        <v>10</v>
      </c>
      <c r="H70" s="9" t="s">
        <v>11</v>
      </c>
      <c r="I70" s="13" t="str">
        <f>VLOOKUP($K70, '[1]Danh sach GV cac BM (2)'!$C$4:$J$89, 3, 0)</f>
        <v>KDT06</v>
      </c>
      <c r="J70" s="13" t="str">
        <f>VLOOKUP($K70, '[1]Danh sach GV cac BM (2)'!$C$4:$J$89, 4, 0)</f>
        <v>ThS.</v>
      </c>
      <c r="K70" s="14" t="s">
        <v>13</v>
      </c>
      <c r="L70" s="15" t="s">
        <v>14</v>
      </c>
      <c r="M70" s="38" t="s">
        <v>15</v>
      </c>
    </row>
    <row r="71" spans="1:13" s="16" customFormat="1" ht="13.5" hidden="1" customHeight="1">
      <c r="A71" s="8">
        <v>46</v>
      </c>
      <c r="B71" s="46">
        <v>594674</v>
      </c>
      <c r="C71" s="18" t="s">
        <v>16</v>
      </c>
      <c r="D71" s="19" t="s">
        <v>17</v>
      </c>
      <c r="E71" s="17">
        <v>220396</v>
      </c>
      <c r="F71" s="46" t="s">
        <v>18</v>
      </c>
      <c r="G71" s="17" t="s">
        <v>19</v>
      </c>
      <c r="H71" s="17" t="s">
        <v>20</v>
      </c>
      <c r="I71" s="13" t="str">
        <f>VLOOKUP($K71, '[1]Danh sach GV cac BM (2)'!$C$4:$J$89, 3, 0)</f>
        <v>KNN03</v>
      </c>
      <c r="J71" s="13" t="str">
        <f>VLOOKUP($K71, '[1]Danh sach GV cac BM (2)'!$C$4:$J$89, 4, 0)</f>
        <v>ThS.</v>
      </c>
      <c r="K71" s="15" t="s">
        <v>21</v>
      </c>
      <c r="L71" s="15" t="s">
        <v>22</v>
      </c>
      <c r="M71" s="38" t="s">
        <v>15</v>
      </c>
    </row>
    <row r="72" spans="1:13" s="16" customFormat="1" ht="13.5" hidden="1" customHeight="1">
      <c r="A72" s="8">
        <v>62</v>
      </c>
      <c r="B72" s="45">
        <v>603385</v>
      </c>
      <c r="C72" s="10" t="s">
        <v>23</v>
      </c>
      <c r="D72" s="11" t="s">
        <v>24</v>
      </c>
      <c r="E72" s="9">
        <v>120994</v>
      </c>
      <c r="F72" s="45" t="s">
        <v>9</v>
      </c>
      <c r="G72" s="12" t="s">
        <v>10</v>
      </c>
      <c r="H72" s="9" t="s">
        <v>11</v>
      </c>
      <c r="I72" s="13" t="str">
        <f>VLOOKUP($K72, '[1]Danh sach GV cac BM (2)'!$C$4:$J$89, 3, 0)</f>
        <v>KNN03</v>
      </c>
      <c r="J72" s="13" t="str">
        <f>VLOOKUP($K72, '[1]Danh sach GV cac BM (2)'!$C$4:$J$89, 4, 0)</f>
        <v>ThS.</v>
      </c>
      <c r="K72" s="15" t="s">
        <v>21</v>
      </c>
      <c r="L72" s="15" t="s">
        <v>22</v>
      </c>
      <c r="M72" s="38" t="s">
        <v>15</v>
      </c>
    </row>
    <row r="73" spans="1:13" s="16" customFormat="1" ht="13.5" hidden="1" customHeight="1">
      <c r="A73" s="8">
        <v>42</v>
      </c>
      <c r="B73" s="46">
        <v>594509</v>
      </c>
      <c r="C73" s="18" t="s">
        <v>25</v>
      </c>
      <c r="D73" s="19" t="s">
        <v>26</v>
      </c>
      <c r="E73" s="20" t="s">
        <v>27</v>
      </c>
      <c r="F73" s="46" t="s">
        <v>28</v>
      </c>
      <c r="G73" s="17" t="s">
        <v>19</v>
      </c>
      <c r="H73" s="17" t="s">
        <v>20</v>
      </c>
      <c r="I73" s="13" t="str">
        <f>VLOOKUP($K73, '[1]Danh sach GV cac BM (2)'!$C$4:$J$89, 3, 0)</f>
        <v>KTL06</v>
      </c>
      <c r="J73" s="13" t="str">
        <f>VLOOKUP($K73, '[1]Danh sach GV cac BM (2)'!$C$4:$J$89, 4, 0)</f>
        <v>ThS.</v>
      </c>
      <c r="K73" s="13" t="s">
        <v>29</v>
      </c>
      <c r="L73" s="15"/>
      <c r="M73" s="38" t="s">
        <v>15</v>
      </c>
    </row>
    <row r="74" spans="1:13" ht="9.75" hidden="1" customHeight="1"/>
  </sheetData>
  <sortState ref="A5:AE67">
    <sortCondition ref="H5:H67"/>
    <sortCondition ref="B5:B67"/>
  </sortState>
  <mergeCells count="3">
    <mergeCell ref="B2:L2"/>
    <mergeCell ref="I3:L3"/>
    <mergeCell ref="A1:M1"/>
  </mergeCells>
  <pageMargins left="0.972440945" right="0.31496062992126" top="0.47244094488188998" bottom="0.31496062992126" header="0.196850393700787" footer="0"/>
  <pageSetup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Dieu kien BV</vt:lpstr>
      <vt:lpstr>'Dieu kien BV'!Print_Area</vt:lpstr>
      <vt:lpstr>'Dieu kien BV'!Print_Titles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Hanoi</dc:creator>
  <cp:lastModifiedBy>Hanoi</cp:lastModifiedBy>
  <cp:lastPrinted>2018-12-28T09:46:07Z</cp:lastPrinted>
  <dcterms:created xsi:type="dcterms:W3CDTF">2018-12-28T09:28:00Z</dcterms:created>
  <dcterms:modified xsi:type="dcterms:W3CDTF">2018-12-28T10:07:26Z</dcterms:modified>
</cp:coreProperties>
</file>